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1"/>
  </bookViews>
  <sheets>
    <sheet name="Work Sheets" sheetId="1" r:id="rId1"/>
    <sheet name="Sheet1" sheetId="2" r:id="rId2"/>
  </sheets>
  <definedNames>
    <definedName name="_xlnm.Print_Area" localSheetId="1">'Sheet1'!$B$2:$T$20</definedName>
    <definedName name="_xlnm.Print_Area" localSheetId="0">'Work Sheets'!$B$2:$T$35</definedName>
  </definedNames>
  <calcPr fullCalcOnLoad="1"/>
</workbook>
</file>

<file path=xl/comments1.xml><?xml version="1.0" encoding="utf-8"?>
<comments xmlns="http://schemas.openxmlformats.org/spreadsheetml/2006/main">
  <authors>
    <author>Donna Kirkbride</author>
  </authors>
  <commentList>
    <comment ref="Q16" authorId="0">
      <text>
        <r>
          <rPr>
            <b/>
            <sz val="9"/>
            <rFont val="Tahoma"/>
            <family val="2"/>
          </rPr>
          <t>Donna Kirkbride:</t>
        </r>
        <r>
          <rPr>
            <sz val="9"/>
            <rFont val="Tahoma"/>
            <family val="2"/>
          </rPr>
          <t xml:space="preserve">
1000+ users?  Included all of Rossford + homes outside of Rossford</t>
        </r>
      </text>
    </comment>
    <comment ref="Q38" authorId="0">
      <text>
        <r>
          <rPr>
            <b/>
            <sz val="9"/>
            <rFont val="Tahoma"/>
            <family val="2"/>
          </rPr>
          <t>Donna Kirkbride:</t>
        </r>
        <r>
          <rPr>
            <sz val="9"/>
            <rFont val="Tahoma"/>
            <family val="2"/>
          </rPr>
          <t xml:space="preserve">
Asked for ADT
Probably not 0 users (score sheet)
Probably not 1922 users, 72 HH 1850 school
ADT might give a reasonable figure</t>
        </r>
      </text>
    </comment>
    <comment ref="Q44" authorId="0">
      <text>
        <r>
          <rPr>
            <b/>
            <sz val="9"/>
            <rFont val="Tahoma"/>
            <family val="2"/>
          </rPr>
          <t>Donna Kirkbride:</t>
        </r>
        <r>
          <rPr>
            <sz val="9"/>
            <rFont val="Tahoma"/>
            <family val="2"/>
          </rPr>
          <t xml:space="preserve">
Population 1200
Homes 455
Users 455
Every household?</t>
        </r>
      </text>
    </comment>
    <comment ref="L57" authorId="0">
      <text>
        <r>
          <rPr>
            <b/>
            <sz val="9"/>
            <rFont val="Tahoma"/>
            <family val="2"/>
          </rPr>
          <t>Donna Kirkbride:</t>
        </r>
        <r>
          <rPr>
            <sz val="9"/>
            <rFont val="Tahoma"/>
            <family val="2"/>
          </rPr>
          <t xml:space="preserve">
prove land damage</t>
        </r>
      </text>
    </comment>
    <comment ref="N66" authorId="0">
      <text>
        <r>
          <rPr>
            <b/>
            <sz val="9"/>
            <rFont val="Tahoma"/>
            <family val="2"/>
          </rPr>
          <t>Donna Kirkbride:</t>
        </r>
        <r>
          <rPr>
            <sz val="9"/>
            <rFont val="Tahoma"/>
            <family val="2"/>
          </rPr>
          <t xml:space="preserve">
Need to know what was loan and what was grant for orig project to determine other $</t>
        </r>
      </text>
    </comment>
    <comment ref="Q67" authorId="0">
      <text>
        <r>
          <rPr>
            <b/>
            <sz val="9"/>
            <rFont val="Tahoma"/>
            <family val="2"/>
          </rPr>
          <t>Donna Kirkbride:</t>
        </r>
        <r>
          <rPr>
            <sz val="9"/>
            <rFont val="Tahoma"/>
            <family val="2"/>
          </rPr>
          <t xml:space="preserve">
Questionnaire shows 64 users.  Would be "0" points not "2" points.</t>
        </r>
      </text>
    </comment>
  </commentList>
</comments>
</file>

<file path=xl/sharedStrings.xml><?xml version="1.0" encoding="utf-8"?>
<sst xmlns="http://schemas.openxmlformats.org/spreadsheetml/2006/main" count="135" uniqueCount="55">
  <si>
    <t>Total Cost</t>
  </si>
  <si>
    <t>LTIP</t>
  </si>
  <si>
    <t>#1</t>
  </si>
  <si>
    <t>#2</t>
  </si>
  <si>
    <t>#3</t>
  </si>
  <si>
    <t>#4</t>
  </si>
  <si>
    <t>#5</t>
  </si>
  <si>
    <t>#6</t>
  </si>
  <si>
    <t>#7</t>
  </si>
  <si>
    <t>#8</t>
  </si>
  <si>
    <t>**SCORES FOR EACH CATEGORY WITH WEIGHT FACTOR INCLUDED**</t>
  </si>
  <si>
    <t>Lead Subdivision Name</t>
  </si>
  <si>
    <t>Grant</t>
  </si>
  <si>
    <t>Loan</t>
  </si>
  <si>
    <t>CE</t>
  </si>
  <si>
    <t>TOTAL OPWC</t>
  </si>
  <si>
    <t>Total</t>
  </si>
  <si>
    <t>SCIP or</t>
  </si>
  <si>
    <t>*Total Cost thru Local Share categories - Insert Dollar Amount*</t>
  </si>
  <si>
    <t>Project Name</t>
  </si>
  <si>
    <t>County</t>
  </si>
  <si>
    <t>Priority</t>
  </si>
  <si>
    <t>Points</t>
  </si>
  <si>
    <t>Score</t>
  </si>
  <si>
    <t>Base</t>
  </si>
  <si>
    <t>City of Bryan</t>
  </si>
  <si>
    <t xml:space="preserve">Southwest Bryan Sanitary Sewer Replacement </t>
  </si>
  <si>
    <t xml:space="preserve">SCIP </t>
  </si>
  <si>
    <t>Village of Edgerton</t>
  </si>
  <si>
    <t>Edgerton East-West Elevated Tank Improvements</t>
  </si>
  <si>
    <t>SCIP</t>
  </si>
  <si>
    <t>Village of Montpelier</t>
  </si>
  <si>
    <t>West Main Street Reclamation Project</t>
  </si>
  <si>
    <t>Village of Pioneer</t>
  </si>
  <si>
    <t>First Street Improvements</t>
  </si>
  <si>
    <t>Village of West Unity</t>
  </si>
  <si>
    <t>East Jackson Street Water Line Replacement</t>
  </si>
  <si>
    <t>Williams County</t>
  </si>
  <si>
    <t>2015 Resurfacing Program</t>
  </si>
  <si>
    <t xml:space="preserve">Williams County </t>
  </si>
  <si>
    <t xml:space="preserve">Work Sheets District 5 County Rating of Round 29SCIP, SCIP Loan, RLP Loans and LTIP Projects </t>
  </si>
  <si>
    <t>Scenario 1</t>
  </si>
  <si>
    <t>Scenario 2</t>
  </si>
  <si>
    <t>Scenario 3</t>
  </si>
  <si>
    <t>LTPI</t>
  </si>
  <si>
    <t xml:space="preserve">District 5 County Rating of Round 31 SCIP, SCIP Loan, RLP Loans and LTIP Projects </t>
  </si>
  <si>
    <t xml:space="preserve">Round 30 SCIP </t>
  </si>
  <si>
    <t xml:space="preserve">Round 30 LTIP </t>
  </si>
  <si>
    <t>Combined Sewer Long Term Control Plan Phase 5</t>
  </si>
  <si>
    <t>Oak Street Storm Sewer Improvements</t>
  </si>
  <si>
    <t>Cut Off    107   Points  - 105% 107 Points</t>
  </si>
  <si>
    <t>Cut Off    92   Points  - 105% 89 Points</t>
  </si>
  <si>
    <t>Business East Alley Improvements</t>
  </si>
  <si>
    <t>Wastewater Treatment Plant Improvements</t>
  </si>
  <si>
    <t>2017 Paving and Reconstruction Project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</si>
</sst>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$&quot;#,##0.00"/>
    <numFmt numFmtId="167" formatCode="_(&quot;$&quot;* #,##0_);_(&quot;$&quot;* \(#,##0\);_(&quot;$&quot;* &quot;-&quot;??_);_(@_)"/>
  </numFmts>
  <fonts count="6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2"/>
      <color indexed="20"/>
      <name val="Arial"/>
      <family val="2"/>
    </font>
    <font>
      <sz val="11"/>
      <color indexed="20"/>
      <name val="Calibri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8"/>
      <name val="Calibri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1"/>
      <color theme="0"/>
      <name val="Calibri"/>
      <family val="2"/>
    </font>
    <font>
      <sz val="12"/>
      <color rgb="FF9C0006"/>
      <name val="Arial"/>
      <family val="2"/>
    </font>
    <font>
      <sz val="11"/>
      <color rgb="FF9C0006"/>
      <name val="Calibri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6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42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4" fontId="0" fillId="33" borderId="10" xfId="46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wrapText="1"/>
    </xf>
    <xf numFmtId="4" fontId="0" fillId="33" borderId="10" xfId="0" applyNumberFormat="1" applyFont="1" applyFill="1" applyBorder="1" applyAlignment="1">
      <alignment horizontal="right"/>
    </xf>
    <xf numFmtId="4" fontId="55" fillId="33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/>
    </xf>
    <xf numFmtId="4" fontId="56" fillId="33" borderId="10" xfId="48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/>
    </xf>
    <xf numFmtId="4" fontId="9" fillId="33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0" fillId="33" borderId="10" xfId="60" applyNumberFormat="1" applyFont="1" applyFill="1" applyBorder="1" applyAlignment="1">
      <alignment horizontal="center"/>
      <protection/>
    </xf>
    <xf numFmtId="4" fontId="0" fillId="33" borderId="0" xfId="0" applyNumberFormat="1" applyFill="1" applyAlignment="1">
      <alignment/>
    </xf>
    <xf numFmtId="4" fontId="0" fillId="33" borderId="0" xfId="0" applyNumberFormat="1" applyFont="1" applyFill="1" applyBorder="1" applyAlignment="1">
      <alignment horizontal="right"/>
    </xf>
    <xf numFmtId="0" fontId="9" fillId="33" borderId="10" xfId="60" applyFont="1" applyFill="1" applyBorder="1" applyAlignment="1">
      <alignment horizontal="center"/>
      <protection/>
    </xf>
    <xf numFmtId="0" fontId="0" fillId="33" borderId="10" xfId="60" applyFont="1" applyFill="1" applyBorder="1" applyAlignment="1">
      <alignment horizontal="center" wrapText="1"/>
      <protection/>
    </xf>
    <xf numFmtId="0" fontId="0" fillId="33" borderId="14" xfId="0" applyFont="1" applyFill="1" applyBorder="1" applyAlignment="1">
      <alignment wrapText="1"/>
    </xf>
    <xf numFmtId="4" fontId="0" fillId="33" borderId="14" xfId="0" applyNumberFormat="1" applyFont="1" applyFill="1" applyBorder="1" applyAlignment="1">
      <alignment horizontal="right"/>
    </xf>
    <xf numFmtId="0" fontId="0" fillId="33" borderId="14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9" fillId="33" borderId="13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0" fillId="33" borderId="10" xfId="60" applyFont="1" applyFill="1" applyBorder="1" applyAlignment="1">
      <alignment horizontal="center"/>
      <protection/>
    </xf>
    <xf numFmtId="0" fontId="3" fillId="33" borderId="0" xfId="0" applyFont="1" applyFill="1" applyAlignment="1">
      <alignment wrapText="1"/>
    </xf>
    <xf numFmtId="0" fontId="0" fillId="33" borderId="13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57" fillId="33" borderId="0" xfId="51" applyFont="1" applyFill="1" applyAlignment="1">
      <alignment/>
    </xf>
    <xf numFmtId="4" fontId="57" fillId="33" borderId="0" xfId="51" applyNumberFormat="1" applyFont="1" applyFill="1" applyAlignment="1">
      <alignment/>
    </xf>
    <xf numFmtId="0" fontId="0" fillId="33" borderId="0" xfId="0" applyFont="1" applyFill="1" applyAlignment="1">
      <alignment/>
    </xf>
    <xf numFmtId="0" fontId="55" fillId="33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wrapText="1"/>
    </xf>
    <xf numFmtId="166" fontId="0" fillId="33" borderId="0" xfId="0" applyNumberFormat="1" applyFill="1" applyAlignment="1">
      <alignment/>
    </xf>
    <xf numFmtId="0" fontId="0" fillId="33" borderId="10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/>
    </xf>
    <xf numFmtId="0" fontId="4" fillId="33" borderId="12" xfId="60" applyFont="1" applyFill="1" applyBorder="1" applyAlignment="1">
      <alignment horizontal="center" wrapText="1"/>
      <protection/>
    </xf>
    <xf numFmtId="0" fontId="3" fillId="33" borderId="12" xfId="60" applyNumberFormat="1" applyFont="1" applyFill="1" applyBorder="1">
      <alignment/>
      <protection/>
    </xf>
    <xf numFmtId="0" fontId="5" fillId="33" borderId="12" xfId="60" applyFont="1" applyFill="1" applyBorder="1">
      <alignment/>
      <protection/>
    </xf>
    <xf numFmtId="0" fontId="3" fillId="33" borderId="12" xfId="60" applyFont="1" applyFill="1" applyBorder="1" applyAlignment="1">
      <alignment horizontal="center"/>
      <protection/>
    </xf>
    <xf numFmtId="0" fontId="5" fillId="33" borderId="12" xfId="0" applyFont="1" applyFill="1" applyBorder="1" applyAlignment="1">
      <alignment/>
    </xf>
    <xf numFmtId="42" fontId="0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42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5" fontId="0" fillId="33" borderId="10" xfId="0" applyNumberFormat="1" applyFill="1" applyBorder="1" applyAlignment="1">
      <alignment/>
    </xf>
    <xf numFmtId="0" fontId="0" fillId="33" borderId="10" xfId="51" applyFont="1" applyFill="1" applyBorder="1" applyAlignment="1">
      <alignment/>
    </xf>
    <xf numFmtId="0" fontId="0" fillId="33" borderId="13" xfId="51" applyFont="1" applyFill="1" applyBorder="1" applyAlignment="1">
      <alignment/>
    </xf>
    <xf numFmtId="0" fontId="0" fillId="33" borderId="10" xfId="51" applyFont="1" applyFill="1" applyBorder="1" applyAlignment="1">
      <alignment horizontal="center"/>
    </xf>
    <xf numFmtId="4" fontId="0" fillId="33" borderId="10" xfId="51" applyNumberFormat="1" applyFont="1" applyFill="1" applyBorder="1" applyAlignment="1">
      <alignment horizontal="right"/>
    </xf>
    <xf numFmtId="4" fontId="0" fillId="33" borderId="0" xfId="51" applyNumberFormat="1" applyFont="1" applyFill="1" applyAlignment="1">
      <alignment/>
    </xf>
    <xf numFmtId="0" fontId="0" fillId="0" borderId="0" xfId="0" applyFont="1" applyAlignment="1">
      <alignment/>
    </xf>
    <xf numFmtId="0" fontId="10" fillId="33" borderId="10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4" fontId="55" fillId="33" borderId="10" xfId="48" applyNumberFormat="1" applyFont="1" applyFill="1" applyBorder="1" applyAlignment="1">
      <alignment horizontal="right"/>
    </xf>
    <xf numFmtId="0" fontId="0" fillId="33" borderId="0" xfId="51" applyFont="1" applyFill="1" applyAlignment="1">
      <alignment/>
    </xf>
    <xf numFmtId="0" fontId="0" fillId="33" borderId="13" xfId="51" applyFont="1" applyFill="1" applyBorder="1" applyAlignment="1">
      <alignment horizontal="left"/>
    </xf>
    <xf numFmtId="0" fontId="58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4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3 2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Bad 2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Currency 2" xfId="48"/>
    <cellStyle name="Explanatory Text" xfId="49"/>
    <cellStyle name="Good" xfId="50"/>
    <cellStyle name="Good 2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671"/>
  <sheetViews>
    <sheetView zoomScalePageLayoutView="50" workbookViewId="0" topLeftCell="A21">
      <selection activeCell="T35" sqref="B2:T35"/>
    </sheetView>
  </sheetViews>
  <sheetFormatPr defaultColWidth="9.140625" defaultRowHeight="12.75"/>
  <cols>
    <col min="2" max="2" width="27.7109375" style="0" customWidth="1"/>
    <col min="3" max="3" width="59.140625" style="0" customWidth="1"/>
    <col min="4" max="4" width="17.57421875" style="4" customWidth="1"/>
    <col min="5" max="5" width="18.8515625" style="0" customWidth="1"/>
    <col min="6" max="6" width="15.28125" style="0" customWidth="1"/>
    <col min="7" max="7" width="13.421875" style="0" customWidth="1"/>
    <col min="8" max="8" width="13.00390625" style="0" customWidth="1"/>
    <col min="9" max="9" width="15.421875" style="0" customWidth="1"/>
    <col min="10" max="10" width="11.00390625" style="0" customWidth="1"/>
    <col min="11" max="11" width="12.421875" style="0" customWidth="1"/>
    <col min="12" max="12" width="6.140625" style="0" customWidth="1"/>
    <col min="13" max="14" width="9.00390625" style="0" customWidth="1"/>
    <col min="15" max="15" width="15.00390625" style="0" customWidth="1"/>
    <col min="16" max="16" width="6.00390625" style="0" customWidth="1"/>
    <col min="17" max="17" width="7.00390625" style="0" customWidth="1"/>
    <col min="18" max="18" width="12.28125" style="0" customWidth="1"/>
    <col min="19" max="19" width="13.57421875" style="0" customWidth="1"/>
    <col min="20" max="20" width="8.140625" style="0" customWidth="1"/>
    <col min="21" max="21" width="23.00390625" style="0" hidden="1" customWidth="1"/>
    <col min="22" max="22" width="23.421875" style="0" customWidth="1"/>
  </cols>
  <sheetData>
    <row r="1" ht="12.75"/>
    <row r="2" spans="2:21" ht="20.25" customHeight="1">
      <c r="B2" s="15" t="s">
        <v>40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2:20" ht="12.75">
      <c r="B3" s="82" t="s">
        <v>39</v>
      </c>
      <c r="D3" s="38"/>
      <c r="E3" s="95" t="s">
        <v>18</v>
      </c>
      <c r="F3" s="95"/>
      <c r="G3" s="95"/>
      <c r="H3" s="95"/>
      <c r="I3" s="96"/>
      <c r="J3" s="97" t="s">
        <v>10</v>
      </c>
      <c r="K3" s="98"/>
      <c r="L3" s="98"/>
      <c r="M3" s="98"/>
      <c r="N3" s="98"/>
      <c r="O3" s="98"/>
      <c r="P3" s="98"/>
      <c r="Q3" s="99"/>
      <c r="R3" s="43" t="s">
        <v>24</v>
      </c>
      <c r="S3" s="43" t="s">
        <v>20</v>
      </c>
      <c r="T3" s="46" t="s">
        <v>16</v>
      </c>
    </row>
    <row r="4" spans="4:20" ht="12.75">
      <c r="D4" s="39" t="s">
        <v>17</v>
      </c>
      <c r="E4" s="5"/>
      <c r="F4" s="5"/>
      <c r="G4" s="5"/>
      <c r="H4" s="5"/>
      <c r="I4" s="5"/>
      <c r="J4" s="50"/>
      <c r="K4" s="5"/>
      <c r="L4" s="5"/>
      <c r="M4" s="5"/>
      <c r="N4" s="5"/>
      <c r="O4" s="5"/>
      <c r="P4" s="5"/>
      <c r="Q4" s="5"/>
      <c r="R4" s="44" t="s">
        <v>23</v>
      </c>
      <c r="S4" s="44" t="s">
        <v>21</v>
      </c>
      <c r="T4" s="47" t="s">
        <v>23</v>
      </c>
    </row>
    <row r="5" spans="2:20" ht="12.75">
      <c r="B5" s="1" t="s">
        <v>11</v>
      </c>
      <c r="C5" s="1" t="s">
        <v>19</v>
      </c>
      <c r="D5" s="40" t="s">
        <v>1</v>
      </c>
      <c r="E5" s="48" t="s">
        <v>0</v>
      </c>
      <c r="F5" s="49" t="s">
        <v>12</v>
      </c>
      <c r="G5" s="49" t="s">
        <v>13</v>
      </c>
      <c r="H5" s="49" t="s">
        <v>14</v>
      </c>
      <c r="I5" s="49" t="s">
        <v>15</v>
      </c>
      <c r="J5" s="49" t="s">
        <v>2</v>
      </c>
      <c r="K5" s="49" t="s">
        <v>3</v>
      </c>
      <c r="L5" s="49" t="s">
        <v>4</v>
      </c>
      <c r="M5" s="49" t="s">
        <v>5</v>
      </c>
      <c r="N5" s="49" t="s">
        <v>6</v>
      </c>
      <c r="O5" s="49" t="s">
        <v>7</v>
      </c>
      <c r="P5" s="49" t="s">
        <v>8</v>
      </c>
      <c r="Q5" s="48" t="s">
        <v>9</v>
      </c>
      <c r="R5" s="41"/>
      <c r="S5" s="45" t="s">
        <v>22</v>
      </c>
      <c r="T5" s="42"/>
    </row>
    <row r="6" spans="2:20" ht="12.75">
      <c r="B6" s="1"/>
      <c r="C6" s="1"/>
      <c r="D6" s="40"/>
      <c r="E6" s="48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8"/>
      <c r="R6" s="42"/>
      <c r="S6" s="45"/>
      <c r="T6" s="42"/>
    </row>
    <row r="7" spans="2:22" ht="24" customHeight="1">
      <c r="B7" t="s">
        <v>41</v>
      </c>
      <c r="U7" s="20"/>
      <c r="V7" s="20"/>
    </row>
    <row r="8" spans="2:22" ht="24" customHeight="1">
      <c r="B8" s="17" t="s">
        <v>33</v>
      </c>
      <c r="C8" s="25" t="s">
        <v>34</v>
      </c>
      <c r="D8" s="10" t="s">
        <v>30</v>
      </c>
      <c r="E8" s="22">
        <v>1047430</v>
      </c>
      <c r="F8" s="26">
        <v>325000</v>
      </c>
      <c r="G8" s="22">
        <v>162500</v>
      </c>
      <c r="H8" s="22">
        <v>0</v>
      </c>
      <c r="I8" s="22">
        <f>F8+G8+H8</f>
        <v>487500</v>
      </c>
      <c r="J8" s="10">
        <v>10</v>
      </c>
      <c r="K8" s="10">
        <v>12</v>
      </c>
      <c r="L8" s="10">
        <v>20</v>
      </c>
      <c r="M8" s="10">
        <v>20</v>
      </c>
      <c r="N8" s="10">
        <v>4</v>
      </c>
      <c r="O8" s="10">
        <v>16</v>
      </c>
      <c r="P8" s="10">
        <v>0</v>
      </c>
      <c r="Q8" s="10">
        <v>10</v>
      </c>
      <c r="R8" s="10">
        <f>SUM(J8:Q8)</f>
        <v>92</v>
      </c>
      <c r="S8" s="10">
        <v>25</v>
      </c>
      <c r="T8" s="10">
        <f>R8+S8</f>
        <v>117</v>
      </c>
      <c r="U8" s="55"/>
      <c r="V8" s="20"/>
    </row>
    <row r="9" spans="2:22" ht="24" customHeight="1">
      <c r="B9" s="17" t="s">
        <v>28</v>
      </c>
      <c r="C9" s="25" t="s">
        <v>29</v>
      </c>
      <c r="D9" s="10" t="s">
        <v>30</v>
      </c>
      <c r="E9" s="22">
        <v>354750</v>
      </c>
      <c r="F9" s="22">
        <v>177375</v>
      </c>
      <c r="G9" s="22">
        <v>177375</v>
      </c>
      <c r="H9" s="22">
        <v>0</v>
      </c>
      <c r="I9" s="22">
        <f>F9+G9+H9</f>
        <v>354750</v>
      </c>
      <c r="J9" s="10">
        <v>10</v>
      </c>
      <c r="K9" s="10">
        <v>9</v>
      </c>
      <c r="L9" s="10">
        <v>16</v>
      </c>
      <c r="M9" s="10">
        <v>20</v>
      </c>
      <c r="N9" s="10">
        <v>0</v>
      </c>
      <c r="O9" s="10">
        <v>18</v>
      </c>
      <c r="P9" s="10">
        <v>0</v>
      </c>
      <c r="Q9" s="10">
        <v>8</v>
      </c>
      <c r="R9" s="52">
        <f>SUM(J9:Q9)</f>
        <v>81</v>
      </c>
      <c r="S9" s="54">
        <v>25</v>
      </c>
      <c r="T9" s="10">
        <f>R9+S9</f>
        <v>106</v>
      </c>
      <c r="U9" s="57"/>
      <c r="V9" s="20"/>
    </row>
    <row r="10" spans="2:22" ht="24" customHeight="1">
      <c r="B10" s="17" t="s">
        <v>31</v>
      </c>
      <c r="C10" s="25" t="s">
        <v>32</v>
      </c>
      <c r="D10" s="10" t="s">
        <v>30</v>
      </c>
      <c r="E10" s="22">
        <v>928200</v>
      </c>
      <c r="F10" s="28">
        <v>325000</v>
      </c>
      <c r="G10" s="22">
        <v>162000</v>
      </c>
      <c r="H10" s="22">
        <v>0</v>
      </c>
      <c r="I10" s="22">
        <f>F10+G10+H10</f>
        <v>487000</v>
      </c>
      <c r="J10" s="29">
        <v>10</v>
      </c>
      <c r="K10" s="29">
        <v>12</v>
      </c>
      <c r="L10" s="29">
        <v>12</v>
      </c>
      <c r="M10" s="29">
        <v>12</v>
      </c>
      <c r="N10" s="29">
        <v>6</v>
      </c>
      <c r="O10" s="29">
        <v>16</v>
      </c>
      <c r="P10" s="29">
        <v>0</v>
      </c>
      <c r="Q10" s="29">
        <v>10</v>
      </c>
      <c r="R10" s="52">
        <f>SUM(J10:Q10)</f>
        <v>78</v>
      </c>
      <c r="S10" s="10">
        <v>25</v>
      </c>
      <c r="T10" s="10">
        <f>R10+S10</f>
        <v>103</v>
      </c>
      <c r="U10" s="58"/>
      <c r="V10" s="59"/>
    </row>
    <row r="11" spans="2:22" s="4" customFormat="1" ht="24" customHeight="1">
      <c r="B11" s="27" t="s">
        <v>25</v>
      </c>
      <c r="C11" s="51" t="s">
        <v>26</v>
      </c>
      <c r="D11" s="10" t="s">
        <v>27</v>
      </c>
      <c r="E11" s="22">
        <v>550000</v>
      </c>
      <c r="F11" s="22">
        <v>275000</v>
      </c>
      <c r="G11" s="22">
        <v>0</v>
      </c>
      <c r="H11" s="22">
        <v>0</v>
      </c>
      <c r="I11" s="22">
        <f>F11+G11+H11</f>
        <v>275000</v>
      </c>
      <c r="J11" s="10">
        <v>10</v>
      </c>
      <c r="K11" s="10">
        <v>12</v>
      </c>
      <c r="L11" s="10">
        <v>12</v>
      </c>
      <c r="M11" s="10">
        <v>20</v>
      </c>
      <c r="N11" s="10">
        <v>0</v>
      </c>
      <c r="O11" s="10">
        <v>18</v>
      </c>
      <c r="P11" s="10">
        <v>0</v>
      </c>
      <c r="Q11" s="10">
        <v>0</v>
      </c>
      <c r="R11" s="52">
        <f>SUM(J11:Q11)</f>
        <v>72</v>
      </c>
      <c r="S11" s="52">
        <v>25</v>
      </c>
      <c r="T11" s="10">
        <f>R11+S11</f>
        <v>97</v>
      </c>
      <c r="U11" s="57"/>
      <c r="V11" s="31"/>
    </row>
    <row r="12" spans="2:22" s="4" customFormat="1" ht="24" customHeight="1">
      <c r="B12" s="17" t="s">
        <v>35</v>
      </c>
      <c r="C12" s="25" t="s">
        <v>36</v>
      </c>
      <c r="D12" s="10" t="s">
        <v>30</v>
      </c>
      <c r="E12" s="22">
        <v>175000</v>
      </c>
      <c r="F12" s="22">
        <v>87500</v>
      </c>
      <c r="G12" s="22">
        <v>0</v>
      </c>
      <c r="H12" s="22">
        <v>0</v>
      </c>
      <c r="I12" s="22">
        <f>F12+G12+H12</f>
        <v>87500</v>
      </c>
      <c r="J12" s="10">
        <v>10</v>
      </c>
      <c r="K12" s="10">
        <v>9</v>
      </c>
      <c r="L12" s="10">
        <v>12</v>
      </c>
      <c r="M12" s="10">
        <v>20</v>
      </c>
      <c r="N12" s="10">
        <v>0</v>
      </c>
      <c r="O12" s="10">
        <v>20</v>
      </c>
      <c r="P12" s="10">
        <v>0</v>
      </c>
      <c r="Q12" s="10">
        <v>0</v>
      </c>
      <c r="R12" s="52">
        <f>SUM(J12:Q12)</f>
        <v>71</v>
      </c>
      <c r="S12" s="30">
        <v>25</v>
      </c>
      <c r="T12" s="10">
        <f>R12+S12</f>
        <v>96</v>
      </c>
      <c r="U12" s="57"/>
      <c r="V12" s="31"/>
    </row>
    <row r="13" spans="2:22" s="3" customFormat="1" ht="24" customHeight="1">
      <c r="B13" s="17"/>
      <c r="C13" s="17"/>
      <c r="D13" s="10"/>
      <c r="E13" s="22"/>
      <c r="F13" s="22"/>
      <c r="G13" s="18"/>
      <c r="H13" s="22"/>
      <c r="I13" s="22"/>
      <c r="J13" s="16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55"/>
      <c r="V13" s="60"/>
    </row>
    <row r="14" spans="2:22" s="4" customFormat="1" ht="24" customHeight="1">
      <c r="B14" s="77" t="s">
        <v>37</v>
      </c>
      <c r="C14" s="78" t="s">
        <v>38</v>
      </c>
      <c r="D14" s="79" t="s">
        <v>1</v>
      </c>
      <c r="E14" s="80">
        <v>456925</v>
      </c>
      <c r="F14" s="80">
        <v>175000</v>
      </c>
      <c r="G14" s="80">
        <v>0</v>
      </c>
      <c r="H14" s="22">
        <v>0</v>
      </c>
      <c r="I14" s="22">
        <f>F14+G14+H14</f>
        <v>175000</v>
      </c>
      <c r="J14" s="79">
        <v>10</v>
      </c>
      <c r="K14" s="79">
        <v>9</v>
      </c>
      <c r="L14" s="79">
        <v>20</v>
      </c>
      <c r="M14" s="79">
        <v>20</v>
      </c>
      <c r="N14" s="79">
        <v>0</v>
      </c>
      <c r="O14" s="79">
        <v>20</v>
      </c>
      <c r="P14" s="79">
        <v>0</v>
      </c>
      <c r="Q14" s="79">
        <v>10</v>
      </c>
      <c r="R14" s="52">
        <f>SUM(J14:Q14)</f>
        <v>89</v>
      </c>
      <c r="S14" s="79">
        <v>25</v>
      </c>
      <c r="T14" s="79">
        <f>R14+S14</f>
        <v>114</v>
      </c>
      <c r="U14" s="55"/>
      <c r="V14" s="20"/>
    </row>
    <row r="15" spans="2:22" s="4" customFormat="1" ht="24" customHeight="1">
      <c r="B15" s="17"/>
      <c r="C15" s="17"/>
      <c r="D15" s="10"/>
      <c r="E15" s="22"/>
      <c r="F15" s="26"/>
      <c r="G15" s="18"/>
      <c r="H15" s="22"/>
      <c r="I15" s="22"/>
      <c r="J15" s="16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55"/>
      <c r="V15" s="20"/>
    </row>
    <row r="16" spans="2:22" s="4" customFormat="1" ht="24" customHeight="1">
      <c r="B16" s="17"/>
      <c r="C16" s="17"/>
      <c r="D16" s="10"/>
      <c r="E16" s="22"/>
      <c r="F16" s="22"/>
      <c r="G16" s="18"/>
      <c r="H16" s="22"/>
      <c r="I16" s="22"/>
      <c r="J16" s="16"/>
      <c r="K16" s="10"/>
      <c r="L16" s="10"/>
      <c r="M16" s="10"/>
      <c r="N16" s="10"/>
      <c r="O16" s="10"/>
      <c r="P16" s="10"/>
      <c r="Q16" s="10"/>
      <c r="R16" s="10"/>
      <c r="S16" s="54"/>
      <c r="T16" s="10"/>
      <c r="U16" s="55"/>
      <c r="V16" s="20"/>
    </row>
    <row r="17" spans="2:22" s="4" customFormat="1" ht="24" customHeight="1">
      <c r="B17" s="17"/>
      <c r="C17" s="17"/>
      <c r="D17" s="10"/>
      <c r="E17" s="22"/>
      <c r="F17" s="22"/>
      <c r="G17" s="22"/>
      <c r="H17" s="22"/>
      <c r="I17" s="22"/>
      <c r="J17" s="16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57"/>
      <c r="V17" s="20"/>
    </row>
    <row r="18" spans="2:22" s="4" customFormat="1" ht="24" customHeight="1">
      <c r="B18" t="s">
        <v>42</v>
      </c>
      <c r="C18"/>
      <c r="E18"/>
      <c r="F18"/>
      <c r="G18"/>
      <c r="H18"/>
      <c r="I18"/>
      <c r="J18"/>
      <c r="K18"/>
      <c r="L18"/>
      <c r="M18"/>
      <c r="N18"/>
      <c r="O18"/>
      <c r="P18"/>
      <c r="Q18"/>
      <c r="R18" s="82"/>
      <c r="S18"/>
      <c r="T18"/>
      <c r="U18" s="57"/>
      <c r="V18" s="20"/>
    </row>
    <row r="19" spans="2:22" s="4" customFormat="1" ht="24" customHeight="1">
      <c r="B19" s="17" t="s">
        <v>33</v>
      </c>
      <c r="C19" s="25" t="s">
        <v>34</v>
      </c>
      <c r="D19" s="10" t="s">
        <v>30</v>
      </c>
      <c r="E19" s="22">
        <v>1047430</v>
      </c>
      <c r="F19" s="26">
        <v>325000</v>
      </c>
      <c r="G19" s="22">
        <v>162500</v>
      </c>
      <c r="H19" s="22">
        <v>0</v>
      </c>
      <c r="I19" s="22">
        <f>F19+G19+H19</f>
        <v>487500</v>
      </c>
      <c r="J19" s="10">
        <v>10</v>
      </c>
      <c r="K19" s="10">
        <v>12</v>
      </c>
      <c r="L19" s="10">
        <v>20</v>
      </c>
      <c r="M19" s="10">
        <v>20</v>
      </c>
      <c r="N19" s="10">
        <v>4</v>
      </c>
      <c r="O19" s="10">
        <v>16</v>
      </c>
      <c r="P19" s="10">
        <v>0</v>
      </c>
      <c r="Q19" s="10">
        <v>10</v>
      </c>
      <c r="R19" s="10">
        <v>92</v>
      </c>
      <c r="S19" s="10">
        <v>20</v>
      </c>
      <c r="T19" s="10">
        <f>R19+S19</f>
        <v>112</v>
      </c>
      <c r="U19" s="57"/>
      <c r="V19" s="20"/>
    </row>
    <row r="20" spans="2:22" s="4" customFormat="1" ht="24" customHeight="1">
      <c r="B20" s="17" t="s">
        <v>28</v>
      </c>
      <c r="C20" s="25" t="s">
        <v>29</v>
      </c>
      <c r="D20" s="10" t="s">
        <v>30</v>
      </c>
      <c r="E20" s="22">
        <v>354750</v>
      </c>
      <c r="F20" s="22">
        <v>177375</v>
      </c>
      <c r="G20" s="22">
        <v>177375</v>
      </c>
      <c r="H20" s="22">
        <v>0</v>
      </c>
      <c r="I20" s="22">
        <f>F20+G20+H20</f>
        <v>354750</v>
      </c>
      <c r="J20" s="10">
        <v>10</v>
      </c>
      <c r="K20" s="10">
        <v>9</v>
      </c>
      <c r="L20" s="10">
        <v>16</v>
      </c>
      <c r="M20" s="10">
        <v>20</v>
      </c>
      <c r="N20" s="10">
        <v>0</v>
      </c>
      <c r="O20" s="10">
        <v>18</v>
      </c>
      <c r="P20" s="10">
        <v>0</v>
      </c>
      <c r="Q20" s="10">
        <v>8</v>
      </c>
      <c r="R20" s="52">
        <f>SUM(J20:Q20)</f>
        <v>81</v>
      </c>
      <c r="S20" s="54">
        <v>20</v>
      </c>
      <c r="T20" s="10">
        <f>R20+S20</f>
        <v>101</v>
      </c>
      <c r="U20" s="57"/>
      <c r="V20" s="20"/>
    </row>
    <row r="21" spans="2:22" s="4" customFormat="1" ht="24" customHeight="1">
      <c r="B21" s="17" t="s">
        <v>31</v>
      </c>
      <c r="C21" s="25" t="s">
        <v>32</v>
      </c>
      <c r="D21" s="10" t="s">
        <v>30</v>
      </c>
      <c r="E21" s="22">
        <v>928200</v>
      </c>
      <c r="F21" s="28">
        <v>325000</v>
      </c>
      <c r="G21" s="22">
        <v>162000</v>
      </c>
      <c r="H21" s="22">
        <v>0</v>
      </c>
      <c r="I21" s="22">
        <f>F21+G21+H21</f>
        <v>487000</v>
      </c>
      <c r="J21" s="29">
        <v>10</v>
      </c>
      <c r="K21" s="29">
        <v>12</v>
      </c>
      <c r="L21" s="29">
        <v>12</v>
      </c>
      <c r="M21" s="29">
        <v>12</v>
      </c>
      <c r="N21" s="29">
        <v>6</v>
      </c>
      <c r="O21" s="29">
        <v>16</v>
      </c>
      <c r="P21" s="29">
        <v>0</v>
      </c>
      <c r="Q21" s="29">
        <v>10</v>
      </c>
      <c r="R21" s="52">
        <f>SUM(J21:Q21)</f>
        <v>78</v>
      </c>
      <c r="S21" s="10">
        <v>20</v>
      </c>
      <c r="T21" s="10">
        <f>R21+S21</f>
        <v>98</v>
      </c>
      <c r="U21" s="57"/>
      <c r="V21" s="20"/>
    </row>
    <row r="22" spans="2:22" s="4" customFormat="1" ht="24" customHeight="1">
      <c r="B22" s="27" t="s">
        <v>25</v>
      </c>
      <c r="C22" s="51" t="s">
        <v>26</v>
      </c>
      <c r="D22" s="10" t="s">
        <v>27</v>
      </c>
      <c r="E22" s="22">
        <v>550000</v>
      </c>
      <c r="F22" s="22">
        <v>275000</v>
      </c>
      <c r="G22" s="22">
        <v>0</v>
      </c>
      <c r="H22" s="22">
        <v>0</v>
      </c>
      <c r="I22" s="22">
        <f>F22+G22+H22</f>
        <v>275000</v>
      </c>
      <c r="J22" s="10">
        <v>10</v>
      </c>
      <c r="K22" s="10">
        <v>12</v>
      </c>
      <c r="L22" s="10">
        <v>12</v>
      </c>
      <c r="M22" s="10">
        <v>20</v>
      </c>
      <c r="N22" s="10">
        <v>0</v>
      </c>
      <c r="O22" s="10">
        <v>18</v>
      </c>
      <c r="P22" s="10">
        <v>0</v>
      </c>
      <c r="Q22" s="10">
        <v>0</v>
      </c>
      <c r="R22" s="52">
        <f>SUM(J22:Q22)</f>
        <v>72</v>
      </c>
      <c r="S22" s="52">
        <v>20</v>
      </c>
      <c r="T22" s="10">
        <f>R22+S22</f>
        <v>92</v>
      </c>
      <c r="U22" s="57"/>
      <c r="V22" s="20"/>
    </row>
    <row r="23" spans="2:22" s="4" customFormat="1" ht="24" customHeight="1">
      <c r="B23" s="17" t="s">
        <v>35</v>
      </c>
      <c r="C23" s="25" t="s">
        <v>36</v>
      </c>
      <c r="D23" s="10" t="s">
        <v>30</v>
      </c>
      <c r="E23" s="22">
        <v>175000</v>
      </c>
      <c r="F23" s="22">
        <v>87500</v>
      </c>
      <c r="G23" s="22">
        <v>0</v>
      </c>
      <c r="H23" s="22">
        <v>0</v>
      </c>
      <c r="I23" s="22">
        <f>F23+G23+H23</f>
        <v>87500</v>
      </c>
      <c r="J23" s="10">
        <v>10</v>
      </c>
      <c r="K23" s="10">
        <v>9</v>
      </c>
      <c r="L23" s="10">
        <v>12</v>
      </c>
      <c r="M23" s="10">
        <v>20</v>
      </c>
      <c r="N23" s="10">
        <v>0</v>
      </c>
      <c r="O23" s="10">
        <v>20</v>
      </c>
      <c r="P23" s="10">
        <v>0</v>
      </c>
      <c r="Q23" s="10">
        <v>0</v>
      </c>
      <c r="R23" s="52">
        <f>SUM(J23:Q23)</f>
        <v>71</v>
      </c>
      <c r="S23" s="30">
        <v>20</v>
      </c>
      <c r="T23" s="10">
        <f>R23+S23</f>
        <v>91</v>
      </c>
      <c r="U23" s="57"/>
      <c r="V23" s="20"/>
    </row>
    <row r="24" spans="2:22" s="4" customFormat="1" ht="24" customHeight="1">
      <c r="B24" s="17"/>
      <c r="C24" s="17"/>
      <c r="D24" s="10"/>
      <c r="E24" s="22"/>
      <c r="F24" s="22"/>
      <c r="G24" s="18"/>
      <c r="H24" s="22"/>
      <c r="I24" s="22"/>
      <c r="J24" s="16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57"/>
      <c r="V24" s="20"/>
    </row>
    <row r="25" spans="2:22" ht="24" customHeight="1">
      <c r="B25" s="77" t="s">
        <v>37</v>
      </c>
      <c r="C25" s="78" t="s">
        <v>38</v>
      </c>
      <c r="D25" s="79" t="s">
        <v>1</v>
      </c>
      <c r="E25" s="80">
        <v>456925</v>
      </c>
      <c r="F25" s="80">
        <v>175000</v>
      </c>
      <c r="G25" s="80">
        <v>0</v>
      </c>
      <c r="H25" s="22">
        <v>0</v>
      </c>
      <c r="I25" s="22">
        <f>F25+G25+H25</f>
        <v>175000</v>
      </c>
      <c r="J25" s="79">
        <v>10</v>
      </c>
      <c r="K25" s="79">
        <v>9</v>
      </c>
      <c r="L25" s="79">
        <v>20</v>
      </c>
      <c r="M25" s="79">
        <v>20</v>
      </c>
      <c r="N25" s="79">
        <v>0</v>
      </c>
      <c r="O25" s="79">
        <v>20</v>
      </c>
      <c r="P25" s="79">
        <v>0</v>
      </c>
      <c r="Q25" s="79">
        <v>10</v>
      </c>
      <c r="R25" s="52">
        <f>SUM(J25:Q25)</f>
        <v>89</v>
      </c>
      <c r="S25" s="79">
        <v>25</v>
      </c>
      <c r="T25" s="79">
        <f>R25+S25</f>
        <v>114</v>
      </c>
      <c r="U25" s="57"/>
      <c r="V25" s="20"/>
    </row>
    <row r="26" spans="2:22" ht="24" customHeight="1">
      <c r="B26" s="17"/>
      <c r="C26" s="17"/>
      <c r="D26" s="10"/>
      <c r="E26" s="18"/>
      <c r="F26" s="18"/>
      <c r="G26" s="18"/>
      <c r="H26" s="22"/>
      <c r="I26" s="22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62"/>
      <c r="V26" s="20"/>
    </row>
    <row r="27" spans="2:22" ht="24" customHeight="1">
      <c r="B27" s="82" t="s">
        <v>43</v>
      </c>
      <c r="R27" s="82"/>
      <c r="U27" s="19"/>
      <c r="V27" s="20"/>
    </row>
    <row r="28" spans="2:22" ht="24" customHeight="1">
      <c r="B28" s="17" t="s">
        <v>33</v>
      </c>
      <c r="C28" s="25" t="s">
        <v>34</v>
      </c>
      <c r="D28" s="10" t="s">
        <v>30</v>
      </c>
      <c r="E28" s="22">
        <v>1047430</v>
      </c>
      <c r="F28" s="26">
        <v>325000</v>
      </c>
      <c r="G28" s="22">
        <v>162500</v>
      </c>
      <c r="H28" s="22">
        <v>0</v>
      </c>
      <c r="I28" s="22">
        <f>F28+G28+H28</f>
        <v>487500</v>
      </c>
      <c r="J28" s="10">
        <v>10</v>
      </c>
      <c r="K28" s="10">
        <v>12</v>
      </c>
      <c r="L28" s="10">
        <v>20</v>
      </c>
      <c r="M28" s="10">
        <v>20</v>
      </c>
      <c r="N28" s="10">
        <v>4</v>
      </c>
      <c r="O28" s="10">
        <v>16</v>
      </c>
      <c r="P28" s="10">
        <v>0</v>
      </c>
      <c r="Q28" s="10">
        <v>10</v>
      </c>
      <c r="R28" s="10">
        <v>92</v>
      </c>
      <c r="S28" s="10">
        <v>15</v>
      </c>
      <c r="T28" s="10">
        <f>R28+S28</f>
        <v>107</v>
      </c>
      <c r="U28" s="19"/>
      <c r="V28" s="20"/>
    </row>
    <row r="29" spans="2:22" ht="24" customHeight="1">
      <c r="B29" s="17" t="s">
        <v>28</v>
      </c>
      <c r="C29" s="25" t="s">
        <v>29</v>
      </c>
      <c r="D29" s="10" t="s">
        <v>30</v>
      </c>
      <c r="E29" s="22">
        <v>354750</v>
      </c>
      <c r="F29" s="22">
        <v>177375</v>
      </c>
      <c r="G29" s="22">
        <v>177375</v>
      </c>
      <c r="H29" s="22">
        <v>0</v>
      </c>
      <c r="I29" s="22">
        <f>F29+G29+H29</f>
        <v>354750</v>
      </c>
      <c r="J29" s="10">
        <v>10</v>
      </c>
      <c r="K29" s="10">
        <v>9</v>
      </c>
      <c r="L29" s="10">
        <v>16</v>
      </c>
      <c r="M29" s="10">
        <v>20</v>
      </c>
      <c r="N29" s="10">
        <v>0</v>
      </c>
      <c r="O29" s="10">
        <v>18</v>
      </c>
      <c r="P29" s="10">
        <v>0</v>
      </c>
      <c r="Q29" s="10">
        <v>8</v>
      </c>
      <c r="R29" s="52">
        <f>SUM(J29:Q29)</f>
        <v>81</v>
      </c>
      <c r="S29" s="54">
        <v>15</v>
      </c>
      <c r="T29" s="10">
        <f>R29+S29</f>
        <v>96</v>
      </c>
      <c r="U29" s="19"/>
      <c r="V29" s="20"/>
    </row>
    <row r="30" spans="2:22" ht="24" customHeight="1">
      <c r="B30" s="17" t="s">
        <v>31</v>
      </c>
      <c r="C30" s="25" t="s">
        <v>32</v>
      </c>
      <c r="D30" s="10" t="s">
        <v>30</v>
      </c>
      <c r="E30" s="22">
        <v>928200</v>
      </c>
      <c r="F30" s="28">
        <v>325000</v>
      </c>
      <c r="G30" s="22">
        <v>162000</v>
      </c>
      <c r="H30" s="22">
        <v>0</v>
      </c>
      <c r="I30" s="22">
        <f>F30+G30+H30</f>
        <v>487000</v>
      </c>
      <c r="J30" s="29">
        <v>10</v>
      </c>
      <c r="K30" s="29">
        <v>12</v>
      </c>
      <c r="L30" s="29">
        <v>12</v>
      </c>
      <c r="M30" s="29">
        <v>12</v>
      </c>
      <c r="N30" s="29">
        <v>6</v>
      </c>
      <c r="O30" s="29">
        <v>16</v>
      </c>
      <c r="P30" s="29">
        <v>0</v>
      </c>
      <c r="Q30" s="29">
        <v>10</v>
      </c>
      <c r="R30" s="52">
        <f>SUM(J30:Q30)</f>
        <v>78</v>
      </c>
      <c r="S30" s="10">
        <v>15</v>
      </c>
      <c r="T30" s="10">
        <f>R30+S30</f>
        <v>93</v>
      </c>
      <c r="U30" s="19"/>
      <c r="V30" s="20"/>
    </row>
    <row r="31" spans="2:22" ht="24" customHeight="1">
      <c r="B31" s="27" t="s">
        <v>25</v>
      </c>
      <c r="C31" s="51" t="s">
        <v>26</v>
      </c>
      <c r="D31" s="10" t="s">
        <v>27</v>
      </c>
      <c r="E31" s="22">
        <v>550000</v>
      </c>
      <c r="F31" s="22">
        <v>275000</v>
      </c>
      <c r="G31" s="22">
        <v>0</v>
      </c>
      <c r="H31" s="22">
        <v>0</v>
      </c>
      <c r="I31" s="22">
        <f>F31+G31+H31</f>
        <v>275000</v>
      </c>
      <c r="J31" s="10">
        <v>10</v>
      </c>
      <c r="K31" s="10">
        <v>12</v>
      </c>
      <c r="L31" s="10">
        <v>12</v>
      </c>
      <c r="M31" s="10">
        <v>20</v>
      </c>
      <c r="N31" s="10">
        <v>0</v>
      </c>
      <c r="O31" s="10">
        <v>18</v>
      </c>
      <c r="P31" s="10">
        <v>0</v>
      </c>
      <c r="Q31" s="10">
        <v>0</v>
      </c>
      <c r="R31" s="52">
        <f>SUM(J31:Q31)</f>
        <v>72</v>
      </c>
      <c r="S31" s="52">
        <v>15</v>
      </c>
      <c r="T31" s="10">
        <f>R31+S31</f>
        <v>87</v>
      </c>
      <c r="U31" s="19"/>
      <c r="V31" s="20"/>
    </row>
    <row r="32" spans="2:22" ht="24" customHeight="1">
      <c r="B32" s="17" t="s">
        <v>35</v>
      </c>
      <c r="C32" s="25" t="s">
        <v>36</v>
      </c>
      <c r="D32" s="10" t="s">
        <v>30</v>
      </c>
      <c r="E32" s="22">
        <v>175000</v>
      </c>
      <c r="F32" s="22">
        <v>87500</v>
      </c>
      <c r="G32" s="22">
        <v>0</v>
      </c>
      <c r="H32" s="22">
        <v>0</v>
      </c>
      <c r="I32" s="22">
        <f>F32+G32+H32</f>
        <v>87500</v>
      </c>
      <c r="J32" s="10">
        <v>10</v>
      </c>
      <c r="K32" s="10">
        <v>9</v>
      </c>
      <c r="L32" s="10">
        <v>12</v>
      </c>
      <c r="M32" s="10">
        <v>20</v>
      </c>
      <c r="N32" s="10">
        <v>0</v>
      </c>
      <c r="O32" s="10">
        <v>20</v>
      </c>
      <c r="P32" s="10">
        <v>0</v>
      </c>
      <c r="Q32" s="10">
        <v>0</v>
      </c>
      <c r="R32" s="52">
        <f>SUM(J32:Q32)</f>
        <v>71</v>
      </c>
      <c r="S32" s="30">
        <v>15</v>
      </c>
      <c r="T32" s="10">
        <f>R32+S32</f>
        <v>86</v>
      </c>
      <c r="U32" s="19"/>
      <c r="V32" s="20"/>
    </row>
    <row r="33" spans="2:22" ht="24" customHeight="1">
      <c r="B33" s="17"/>
      <c r="C33" s="17"/>
      <c r="D33" s="10"/>
      <c r="E33" s="22"/>
      <c r="F33" s="22"/>
      <c r="G33" s="18"/>
      <c r="H33" s="22"/>
      <c r="I33" s="22"/>
      <c r="J33" s="16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9"/>
      <c r="V33" s="20"/>
    </row>
    <row r="34" spans="2:22" ht="24" customHeight="1">
      <c r="B34" s="77" t="s">
        <v>37</v>
      </c>
      <c r="C34" s="78" t="s">
        <v>38</v>
      </c>
      <c r="D34" s="79" t="s">
        <v>1</v>
      </c>
      <c r="E34" s="80">
        <v>456925</v>
      </c>
      <c r="F34" s="80">
        <v>175000</v>
      </c>
      <c r="G34" s="80">
        <v>0</v>
      </c>
      <c r="H34" s="22">
        <v>0</v>
      </c>
      <c r="I34" s="22">
        <f>F34+G34+H34</f>
        <v>175000</v>
      </c>
      <c r="J34" s="79">
        <v>10</v>
      </c>
      <c r="K34" s="79">
        <v>9</v>
      </c>
      <c r="L34" s="79">
        <v>20</v>
      </c>
      <c r="M34" s="79">
        <v>20</v>
      </c>
      <c r="N34" s="79">
        <v>0</v>
      </c>
      <c r="O34" s="79">
        <v>20</v>
      </c>
      <c r="P34" s="79">
        <v>0</v>
      </c>
      <c r="Q34" s="79">
        <v>10</v>
      </c>
      <c r="R34" s="52">
        <f>SUM(J34:Q34)</f>
        <v>89</v>
      </c>
      <c r="S34" s="79">
        <v>25</v>
      </c>
      <c r="T34" s="79">
        <f>R34+S34</f>
        <v>114</v>
      </c>
      <c r="U34" s="19"/>
      <c r="V34" s="63"/>
    </row>
    <row r="35" spans="2:22" ht="24" customHeight="1">
      <c r="B35" s="17"/>
      <c r="C35" s="17"/>
      <c r="D35" s="10"/>
      <c r="E35" s="22"/>
      <c r="F35" s="26"/>
      <c r="G35" s="22"/>
      <c r="H35" s="22"/>
      <c r="I35" s="22"/>
      <c r="J35" s="10"/>
      <c r="K35" s="10"/>
      <c r="L35" s="10"/>
      <c r="M35" s="10"/>
      <c r="N35" s="10"/>
      <c r="O35" s="10"/>
      <c r="P35" s="10"/>
      <c r="Q35" s="10"/>
      <c r="R35" s="10"/>
      <c r="S35" s="64"/>
      <c r="T35" s="10"/>
      <c r="U35" s="19"/>
      <c r="V35" s="20"/>
    </row>
    <row r="36" spans="2:22" ht="24" customHeight="1">
      <c r="B36" s="17"/>
      <c r="C36" s="17"/>
      <c r="D36" s="10"/>
      <c r="E36" s="22"/>
      <c r="F36" s="22"/>
      <c r="G36" s="22"/>
      <c r="H36" s="22"/>
      <c r="I36" s="22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66"/>
      <c r="V36" s="20"/>
    </row>
    <row r="37" spans="2:22" ht="24" customHeight="1">
      <c r="B37" s="17"/>
      <c r="C37" s="17"/>
      <c r="D37" s="10"/>
      <c r="E37" s="22"/>
      <c r="F37" s="22"/>
      <c r="G37" s="22"/>
      <c r="H37" s="22"/>
      <c r="I37" s="22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67"/>
      <c r="V37" s="20"/>
    </row>
    <row r="38" spans="2:22" ht="24" customHeight="1">
      <c r="B38" s="17"/>
      <c r="C38" s="17"/>
      <c r="D38" s="10"/>
      <c r="E38" s="22"/>
      <c r="F38" s="22"/>
      <c r="G38" s="22"/>
      <c r="H38" s="22"/>
      <c r="I38" s="22"/>
      <c r="J38" s="10"/>
      <c r="K38" s="10"/>
      <c r="L38" s="10"/>
      <c r="M38" s="10"/>
      <c r="N38" s="10"/>
      <c r="O38" s="10"/>
      <c r="P38" s="10"/>
      <c r="Q38" s="10"/>
      <c r="R38" s="10"/>
      <c r="S38" s="33"/>
      <c r="T38" s="10"/>
      <c r="U38" s="67"/>
      <c r="V38" s="20"/>
    </row>
    <row r="39" spans="2:22" ht="24" customHeight="1">
      <c r="B39" s="17"/>
      <c r="C39" s="17"/>
      <c r="D39" s="10"/>
      <c r="E39" s="18"/>
      <c r="F39" s="18"/>
      <c r="G39" s="18"/>
      <c r="H39" s="22"/>
      <c r="I39" s="22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67"/>
      <c r="V39" s="20"/>
    </row>
    <row r="40" spans="2:22" ht="24" customHeight="1">
      <c r="B40" s="17"/>
      <c r="C40" s="17"/>
      <c r="D40" s="10"/>
      <c r="E40" s="22"/>
      <c r="F40" s="22"/>
      <c r="G40" s="32"/>
      <c r="H40" s="22"/>
      <c r="I40" s="22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67"/>
      <c r="V40" s="20"/>
    </row>
    <row r="41" spans="2:22" ht="24" customHeight="1">
      <c r="B41" s="17"/>
      <c r="C41" s="17"/>
      <c r="D41" s="10"/>
      <c r="E41" s="18"/>
      <c r="F41" s="18"/>
      <c r="G41" s="18"/>
      <c r="H41" s="22"/>
      <c r="I41" s="22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68"/>
      <c r="V41" s="20"/>
    </row>
    <row r="42" spans="2:22" ht="24" customHeight="1">
      <c r="B42" s="17"/>
      <c r="C42" s="17"/>
      <c r="D42" s="10"/>
      <c r="E42" s="22"/>
      <c r="F42" s="22"/>
      <c r="G42" s="22"/>
      <c r="H42" s="22"/>
      <c r="I42" s="22"/>
      <c r="J42" s="10"/>
      <c r="K42" s="10"/>
      <c r="L42" s="10"/>
      <c r="M42" s="10"/>
      <c r="N42" s="10"/>
      <c r="O42" s="10"/>
      <c r="P42" s="10"/>
      <c r="Q42" s="10"/>
      <c r="R42" s="10"/>
      <c r="S42" s="34"/>
      <c r="T42" s="10"/>
      <c r="U42" s="69"/>
      <c r="V42" s="20"/>
    </row>
    <row r="43" spans="2:22" ht="24" customHeight="1">
      <c r="B43" s="17"/>
      <c r="C43" s="17"/>
      <c r="D43" s="10"/>
      <c r="E43" s="22"/>
      <c r="F43" s="22"/>
      <c r="G43" s="32"/>
      <c r="H43" s="22"/>
      <c r="I43" s="22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69"/>
      <c r="V43" s="20"/>
    </row>
    <row r="44" spans="2:22" ht="24" customHeight="1">
      <c r="B44" s="17"/>
      <c r="C44" s="17"/>
      <c r="D44" s="10"/>
      <c r="E44" s="22"/>
      <c r="F44" s="22"/>
      <c r="G44" s="22"/>
      <c r="H44" s="22"/>
      <c r="I44" s="22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20"/>
      <c r="V44" s="20"/>
    </row>
    <row r="45" spans="2:22" ht="24" customHeight="1">
      <c r="B45" s="21"/>
      <c r="C45" s="21"/>
      <c r="D45" s="10"/>
      <c r="E45" s="22"/>
      <c r="F45" s="22"/>
      <c r="G45" s="22"/>
      <c r="H45" s="22"/>
      <c r="I45" s="22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20"/>
      <c r="V45" s="20"/>
    </row>
    <row r="46" spans="2:22" ht="24" customHeight="1">
      <c r="B46" s="35"/>
      <c r="C46" s="35"/>
      <c r="D46" s="10"/>
      <c r="E46" s="36"/>
      <c r="F46" s="36"/>
      <c r="G46" s="36"/>
      <c r="H46" s="36"/>
      <c r="I46" s="22"/>
      <c r="J46" s="37"/>
      <c r="K46" s="37"/>
      <c r="L46" s="37"/>
      <c r="M46" s="37"/>
      <c r="N46" s="37"/>
      <c r="O46" s="37"/>
      <c r="P46" s="37"/>
      <c r="Q46" s="37"/>
      <c r="R46" s="10"/>
      <c r="S46" s="37"/>
      <c r="T46" s="37"/>
      <c r="U46" s="20"/>
      <c r="V46" s="20"/>
    </row>
    <row r="47" spans="2:22" ht="24" customHeight="1">
      <c r="B47" s="17"/>
      <c r="C47" s="17"/>
      <c r="D47" s="10"/>
      <c r="E47" s="22"/>
      <c r="F47" s="28"/>
      <c r="G47" s="28"/>
      <c r="H47" s="28"/>
      <c r="I47" s="22"/>
      <c r="J47" s="29"/>
      <c r="K47" s="29"/>
      <c r="L47" s="29"/>
      <c r="M47" s="29"/>
      <c r="N47" s="29"/>
      <c r="O47" s="29"/>
      <c r="P47" s="29"/>
      <c r="Q47" s="29"/>
      <c r="R47" s="10"/>
      <c r="S47" s="10"/>
      <c r="T47" s="10"/>
      <c r="U47" s="20"/>
      <c r="V47" s="20"/>
    </row>
    <row r="48" spans="2:22" ht="24" customHeight="1">
      <c r="B48" s="17"/>
      <c r="C48" s="17"/>
      <c r="D48" s="10"/>
      <c r="E48" s="22"/>
      <c r="F48" s="22"/>
      <c r="G48" s="22"/>
      <c r="H48" s="28"/>
      <c r="I48" s="22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20"/>
      <c r="V48" s="20"/>
    </row>
    <row r="49" spans="2:22" ht="24" customHeight="1">
      <c r="B49" s="17"/>
      <c r="C49" s="17"/>
      <c r="D49" s="10"/>
      <c r="E49" s="22"/>
      <c r="F49" s="26"/>
      <c r="G49" s="22"/>
      <c r="H49" s="28"/>
      <c r="I49" s="22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20"/>
      <c r="V49" s="20"/>
    </row>
    <row r="50" spans="2:22" ht="24" customHeight="1">
      <c r="B50" s="17"/>
      <c r="C50" s="17"/>
      <c r="D50" s="10"/>
      <c r="E50" s="18"/>
      <c r="F50" s="18"/>
      <c r="G50" s="22"/>
      <c r="H50" s="28"/>
      <c r="I50" s="22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20"/>
      <c r="V50" s="20"/>
    </row>
    <row r="51" spans="2:22" ht="24" customHeight="1">
      <c r="B51" s="17"/>
      <c r="C51" s="17"/>
      <c r="D51" s="10"/>
      <c r="E51" s="22"/>
      <c r="F51" s="26"/>
      <c r="G51" s="22"/>
      <c r="H51" s="28"/>
      <c r="I51" s="22"/>
      <c r="J51" s="10"/>
      <c r="K51" s="10"/>
      <c r="L51" s="10"/>
      <c r="M51" s="10"/>
      <c r="N51" s="10"/>
      <c r="O51" s="10"/>
      <c r="P51" s="10"/>
      <c r="Q51" s="10"/>
      <c r="R51" s="10"/>
      <c r="S51" s="64"/>
      <c r="T51" s="10"/>
      <c r="U51" s="65"/>
      <c r="V51" s="20"/>
    </row>
    <row r="52" spans="2:22" ht="24" customHeight="1">
      <c r="B52" s="27"/>
      <c r="C52" s="27"/>
      <c r="D52" s="10"/>
      <c r="E52" s="28"/>
      <c r="F52" s="28"/>
      <c r="G52" s="22"/>
      <c r="H52" s="28"/>
      <c r="I52" s="22"/>
      <c r="J52" s="29"/>
      <c r="K52" s="29"/>
      <c r="L52" s="29"/>
      <c r="M52" s="29"/>
      <c r="N52" s="29"/>
      <c r="O52" s="29"/>
      <c r="P52" s="29"/>
      <c r="Q52" s="29"/>
      <c r="R52" s="10"/>
      <c r="S52" s="29"/>
      <c r="T52" s="10"/>
      <c r="U52" s="65"/>
      <c r="V52" s="20"/>
    </row>
    <row r="53" spans="2:22" ht="24" customHeight="1">
      <c r="B53" s="17"/>
      <c r="C53" s="17"/>
      <c r="D53" s="10"/>
      <c r="E53" s="22"/>
      <c r="F53" s="22"/>
      <c r="G53" s="22"/>
      <c r="H53" s="28"/>
      <c r="I53" s="22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70"/>
      <c r="V53" s="20"/>
    </row>
    <row r="54" spans="2:22" ht="24" customHeight="1">
      <c r="B54" s="17"/>
      <c r="C54" s="17"/>
      <c r="D54" s="10"/>
      <c r="E54" s="18"/>
      <c r="F54" s="18"/>
      <c r="G54" s="22"/>
      <c r="H54" s="28"/>
      <c r="I54" s="22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20"/>
      <c r="V54" s="20"/>
    </row>
    <row r="55" spans="2:22" ht="24" customHeight="1">
      <c r="B55" s="17"/>
      <c r="C55" s="17"/>
      <c r="D55" s="10"/>
      <c r="E55" s="22"/>
      <c r="F55" s="26"/>
      <c r="G55" s="22"/>
      <c r="H55" s="28"/>
      <c r="I55" s="22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20"/>
      <c r="V55" s="20"/>
    </row>
    <row r="56" spans="2:22" ht="24" customHeight="1">
      <c r="B56" s="17"/>
      <c r="C56" s="21"/>
      <c r="D56" s="10"/>
      <c r="E56" s="22"/>
      <c r="F56" s="23"/>
      <c r="G56" s="22"/>
      <c r="H56" s="23"/>
      <c r="I56" s="22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20"/>
      <c r="V56" s="20"/>
    </row>
    <row r="57" spans="2:22" ht="24" customHeight="1">
      <c r="B57" s="17"/>
      <c r="C57" s="17"/>
      <c r="D57" s="10"/>
      <c r="E57" s="22"/>
      <c r="F57" s="22"/>
      <c r="G57" s="22"/>
      <c r="H57" s="22"/>
      <c r="I57" s="22"/>
      <c r="J57" s="10"/>
      <c r="K57" s="10"/>
      <c r="L57" s="10"/>
      <c r="M57" s="10"/>
      <c r="N57" s="10"/>
      <c r="O57" s="10"/>
      <c r="P57" s="10"/>
      <c r="Q57" s="10"/>
      <c r="R57" s="10"/>
      <c r="S57" s="33"/>
      <c r="T57" s="10"/>
      <c r="U57" s="20"/>
      <c r="V57" s="20"/>
    </row>
    <row r="58" spans="2:22" ht="24" customHeight="1">
      <c r="B58" s="17"/>
      <c r="C58" s="17"/>
      <c r="D58" s="10"/>
      <c r="E58" s="22"/>
      <c r="F58" s="22"/>
      <c r="G58" s="22"/>
      <c r="H58" s="22"/>
      <c r="I58" s="22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20"/>
      <c r="V58" s="20"/>
    </row>
    <row r="59" spans="2:22" ht="24" customHeight="1">
      <c r="B59" s="17"/>
      <c r="C59" s="17"/>
      <c r="D59" s="10"/>
      <c r="E59" s="22"/>
      <c r="F59" s="26"/>
      <c r="G59" s="26"/>
      <c r="H59" s="22"/>
      <c r="I59" s="22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20"/>
      <c r="V59" s="20"/>
    </row>
    <row r="60" spans="2:22" ht="24" customHeight="1">
      <c r="B60" s="17"/>
      <c r="C60" s="17"/>
      <c r="D60" s="10"/>
      <c r="E60" s="22"/>
      <c r="F60" s="26"/>
      <c r="G60" s="26"/>
      <c r="H60" s="22"/>
      <c r="I60" s="22"/>
      <c r="J60" s="10"/>
      <c r="K60" s="10"/>
      <c r="L60" s="10"/>
      <c r="M60" s="10"/>
      <c r="N60" s="10"/>
      <c r="O60" s="10"/>
      <c r="P60" s="10"/>
      <c r="Q60" s="10"/>
      <c r="R60" s="10"/>
      <c r="S60" s="64"/>
      <c r="T60" s="10"/>
      <c r="U60" s="20"/>
      <c r="V60" s="20"/>
    </row>
    <row r="61" spans="2:22" ht="24" customHeight="1">
      <c r="B61" s="17"/>
      <c r="C61" s="17"/>
      <c r="D61" s="10"/>
      <c r="E61" s="22"/>
      <c r="F61" s="26"/>
      <c r="G61" s="26"/>
      <c r="H61" s="22"/>
      <c r="I61" s="22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20"/>
      <c r="V61" s="20"/>
    </row>
    <row r="62" spans="2:22" ht="24" customHeight="1">
      <c r="B62" s="17"/>
      <c r="C62" s="21"/>
      <c r="D62" s="10"/>
      <c r="E62" s="22"/>
      <c r="F62" s="22"/>
      <c r="G62" s="26"/>
      <c r="H62" s="22"/>
      <c r="I62" s="22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20"/>
      <c r="V62" s="20"/>
    </row>
    <row r="63" spans="2:22" ht="24" customHeight="1">
      <c r="B63" s="17"/>
      <c r="C63" s="17"/>
      <c r="D63" s="10"/>
      <c r="E63" s="22"/>
      <c r="F63" s="22"/>
      <c r="G63" s="22"/>
      <c r="H63" s="22"/>
      <c r="I63" s="22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20"/>
      <c r="V63" s="20"/>
    </row>
    <row r="64" spans="2:22" ht="24" customHeight="1">
      <c r="B64" s="17"/>
      <c r="C64" s="17"/>
      <c r="D64" s="10"/>
      <c r="E64" s="22"/>
      <c r="F64" s="22"/>
      <c r="G64" s="22"/>
      <c r="H64" s="22"/>
      <c r="I64" s="22"/>
      <c r="J64" s="10"/>
      <c r="K64" s="10"/>
      <c r="L64" s="10"/>
      <c r="M64" s="10"/>
      <c r="N64" s="10"/>
      <c r="O64" s="10"/>
      <c r="P64" s="10"/>
      <c r="Q64" s="10"/>
      <c r="R64" s="10"/>
      <c r="S64" s="34"/>
      <c r="T64" s="10"/>
      <c r="U64" s="20"/>
      <c r="V64" s="20"/>
    </row>
    <row r="65" spans="2:22" ht="24" customHeight="1">
      <c r="B65" s="17"/>
      <c r="C65" s="17"/>
      <c r="D65" s="10"/>
      <c r="E65" s="22"/>
      <c r="F65" s="22"/>
      <c r="G65" s="22"/>
      <c r="H65" s="22"/>
      <c r="I65" s="22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20"/>
      <c r="V65" s="20"/>
    </row>
    <row r="66" spans="2:22" ht="24" customHeight="1">
      <c r="B66" s="17"/>
      <c r="C66" s="17"/>
      <c r="D66" s="10"/>
      <c r="E66" s="22"/>
      <c r="F66" s="22"/>
      <c r="G66" s="22"/>
      <c r="H66" s="22"/>
      <c r="I66" s="22"/>
      <c r="J66" s="10"/>
      <c r="K66" s="10"/>
      <c r="L66" s="10"/>
      <c r="M66" s="10"/>
      <c r="N66" s="10"/>
      <c r="O66" s="10"/>
      <c r="P66" s="10"/>
      <c r="Q66" s="10"/>
      <c r="R66" s="10"/>
      <c r="S66" s="33"/>
      <c r="T66" s="10"/>
      <c r="U66" s="20"/>
      <c r="V66" s="20"/>
    </row>
    <row r="67" spans="2:22" ht="24" customHeight="1">
      <c r="B67" s="17"/>
      <c r="C67" s="17"/>
      <c r="D67" s="10"/>
      <c r="E67" s="22"/>
      <c r="F67" s="22"/>
      <c r="G67" s="22"/>
      <c r="H67" s="22"/>
      <c r="I67" s="22"/>
      <c r="J67" s="10"/>
      <c r="K67" s="10"/>
      <c r="L67" s="10"/>
      <c r="M67" s="10"/>
      <c r="N67" s="10"/>
      <c r="O67" s="10"/>
      <c r="P67" s="10"/>
      <c r="Q67" s="10"/>
      <c r="R67" s="10"/>
      <c r="S67" s="54"/>
      <c r="T67" s="10"/>
      <c r="U67" s="20"/>
      <c r="V67" s="20"/>
    </row>
    <row r="68" spans="2:22" ht="24" customHeight="1">
      <c r="B68" s="17"/>
      <c r="C68" s="17"/>
      <c r="D68" s="10"/>
      <c r="E68" s="22"/>
      <c r="F68" s="22"/>
      <c r="G68" s="22"/>
      <c r="H68" s="22"/>
      <c r="I68" s="22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20"/>
      <c r="V68" s="20"/>
    </row>
    <row r="69" spans="2:22" ht="24" customHeight="1">
      <c r="B69" s="17"/>
      <c r="C69" s="17"/>
      <c r="D69" s="10"/>
      <c r="E69" s="22"/>
      <c r="F69" s="26"/>
      <c r="G69" s="22"/>
      <c r="H69" s="22"/>
      <c r="I69" s="22"/>
      <c r="J69" s="10"/>
      <c r="K69" s="10"/>
      <c r="L69" s="10"/>
      <c r="M69" s="10"/>
      <c r="N69" s="10"/>
      <c r="O69" s="10"/>
      <c r="P69" s="10"/>
      <c r="Q69" s="10"/>
      <c r="R69" s="10"/>
      <c r="S69" s="64"/>
      <c r="T69" s="10"/>
      <c r="U69" s="20"/>
      <c r="V69" s="20"/>
    </row>
    <row r="70" spans="2:22" ht="24" customHeight="1">
      <c r="B70" s="17"/>
      <c r="C70" s="17"/>
      <c r="D70" s="10"/>
      <c r="E70" s="22"/>
      <c r="F70" s="22"/>
      <c r="G70" s="22"/>
      <c r="H70" s="22"/>
      <c r="I70" s="22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20"/>
      <c r="V70" s="20"/>
    </row>
    <row r="71" spans="2:22" ht="24" customHeight="1">
      <c r="B71" s="17"/>
      <c r="C71" s="17"/>
      <c r="D71" s="10"/>
      <c r="E71" s="22"/>
      <c r="F71" s="22"/>
      <c r="G71" s="22"/>
      <c r="H71" s="22"/>
      <c r="I71" s="22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20"/>
      <c r="V71" s="20"/>
    </row>
    <row r="72" spans="2:22" ht="24" customHeight="1">
      <c r="B72" s="17"/>
      <c r="C72" s="17"/>
      <c r="D72" s="17"/>
      <c r="E72" s="71"/>
      <c r="F72" s="17"/>
      <c r="G72" s="71"/>
      <c r="H72" s="71"/>
      <c r="I72" s="71"/>
      <c r="J72" s="17"/>
      <c r="K72" s="17"/>
      <c r="L72" s="17"/>
      <c r="M72" s="17"/>
      <c r="N72" s="17"/>
      <c r="O72" s="17"/>
      <c r="P72" s="17"/>
      <c r="Q72" s="17"/>
      <c r="R72" s="10"/>
      <c r="S72" s="17"/>
      <c r="T72" s="10"/>
      <c r="U72" s="20"/>
      <c r="V72" s="20"/>
    </row>
    <row r="73" spans="2:22" ht="24" customHeight="1">
      <c r="B73" s="17"/>
      <c r="C73" s="17"/>
      <c r="D73" s="17"/>
      <c r="E73" s="71"/>
      <c r="F73" s="17"/>
      <c r="G73" s="71"/>
      <c r="H73" s="71"/>
      <c r="I73" s="71"/>
      <c r="J73" s="17"/>
      <c r="K73" s="17"/>
      <c r="L73" s="17"/>
      <c r="M73" s="17"/>
      <c r="N73" s="17"/>
      <c r="O73" s="17"/>
      <c r="P73" s="17"/>
      <c r="Q73" s="17"/>
      <c r="R73" s="10"/>
      <c r="S73" s="17"/>
      <c r="T73" s="10"/>
      <c r="U73" s="20"/>
      <c r="V73" s="20"/>
    </row>
    <row r="74" spans="2:22" ht="24" customHeight="1">
      <c r="B74" s="17"/>
      <c r="C74" s="17"/>
      <c r="D74" s="17"/>
      <c r="E74" s="71"/>
      <c r="F74" s="17"/>
      <c r="G74" s="71"/>
      <c r="H74" s="71"/>
      <c r="I74" s="71"/>
      <c r="J74" s="17"/>
      <c r="K74" s="17"/>
      <c r="L74" s="17"/>
      <c r="M74" s="17"/>
      <c r="N74" s="17"/>
      <c r="O74" s="17"/>
      <c r="P74" s="17"/>
      <c r="Q74" s="17"/>
      <c r="R74" s="10"/>
      <c r="S74" s="17"/>
      <c r="T74" s="10"/>
      <c r="U74" s="20"/>
      <c r="V74" s="20"/>
    </row>
    <row r="75" spans="2:22" ht="24" customHeight="1">
      <c r="B75" s="17"/>
      <c r="C75" s="17"/>
      <c r="D75" s="17"/>
      <c r="E75" s="71"/>
      <c r="F75" s="17"/>
      <c r="G75" s="71"/>
      <c r="H75" s="71"/>
      <c r="I75" s="71"/>
      <c r="J75" s="17"/>
      <c r="K75" s="17"/>
      <c r="L75" s="17"/>
      <c r="M75" s="17"/>
      <c r="N75" s="17"/>
      <c r="O75" s="17"/>
      <c r="P75" s="17"/>
      <c r="Q75" s="17"/>
      <c r="R75" s="10"/>
      <c r="S75" s="17"/>
      <c r="T75" s="10"/>
      <c r="U75" s="20"/>
      <c r="V75" s="20"/>
    </row>
    <row r="76" spans="2:22" ht="24" customHeight="1">
      <c r="B76" s="72"/>
      <c r="C76" s="72"/>
      <c r="D76" s="72"/>
      <c r="E76" s="73"/>
      <c r="F76" s="72"/>
      <c r="G76" s="73"/>
      <c r="H76" s="73"/>
      <c r="I76" s="73"/>
      <c r="J76" s="72"/>
      <c r="K76" s="72"/>
      <c r="L76" s="72"/>
      <c r="M76" s="72"/>
      <c r="N76" s="72"/>
      <c r="O76" s="72"/>
      <c r="P76" s="72"/>
      <c r="Q76" s="72"/>
      <c r="R76" s="74"/>
      <c r="S76" s="72"/>
      <c r="T76" s="75"/>
      <c r="U76" s="20"/>
      <c r="V76" s="20"/>
    </row>
    <row r="77" spans="2:22" ht="24" customHeight="1">
      <c r="B77" s="72"/>
      <c r="C77" s="72"/>
      <c r="D77" s="72"/>
      <c r="E77" s="73"/>
      <c r="F77" s="72"/>
      <c r="G77" s="73"/>
      <c r="H77" s="73"/>
      <c r="I77" s="73"/>
      <c r="J77" s="72"/>
      <c r="K77" s="72"/>
      <c r="L77" s="72"/>
      <c r="M77" s="72"/>
      <c r="N77" s="72"/>
      <c r="O77" s="72"/>
      <c r="P77" s="72"/>
      <c r="Q77" s="72"/>
      <c r="R77" s="74"/>
      <c r="S77" s="72"/>
      <c r="T77" s="75"/>
      <c r="U77" s="20"/>
      <c r="V77" s="20"/>
    </row>
    <row r="78" spans="2:22" ht="24" customHeight="1">
      <c r="B78" s="72"/>
      <c r="C78" s="72"/>
      <c r="D78" s="72"/>
      <c r="E78" s="73"/>
      <c r="F78" s="72"/>
      <c r="G78" s="73"/>
      <c r="H78" s="73"/>
      <c r="I78" s="73"/>
      <c r="J78" s="72"/>
      <c r="K78" s="72"/>
      <c r="L78" s="72"/>
      <c r="M78" s="72"/>
      <c r="N78" s="72"/>
      <c r="O78" s="72"/>
      <c r="P78" s="72"/>
      <c r="Q78" s="72"/>
      <c r="R78" s="74"/>
      <c r="S78" s="72"/>
      <c r="T78" s="75"/>
      <c r="U78" s="20"/>
      <c r="V78" s="20"/>
    </row>
    <row r="79" spans="2:22" ht="24" customHeight="1">
      <c r="B79" s="72"/>
      <c r="C79" s="72"/>
      <c r="D79" s="72"/>
      <c r="E79" s="73"/>
      <c r="F79" s="72"/>
      <c r="G79" s="73"/>
      <c r="H79" s="73"/>
      <c r="I79" s="73"/>
      <c r="J79" s="72"/>
      <c r="K79" s="72"/>
      <c r="L79" s="72"/>
      <c r="M79" s="72"/>
      <c r="N79" s="72"/>
      <c r="O79" s="72"/>
      <c r="P79" s="72"/>
      <c r="Q79" s="72"/>
      <c r="R79" s="74"/>
      <c r="S79" s="72"/>
      <c r="T79" s="75"/>
      <c r="U79" s="20"/>
      <c r="V79" s="20"/>
    </row>
    <row r="80" spans="2:22" ht="24" customHeight="1">
      <c r="B80" s="72"/>
      <c r="C80" s="72"/>
      <c r="D80" s="72"/>
      <c r="E80" s="73"/>
      <c r="F80" s="72"/>
      <c r="G80" s="73"/>
      <c r="H80" s="73"/>
      <c r="I80" s="73"/>
      <c r="J80" s="72"/>
      <c r="K80" s="72"/>
      <c r="L80" s="72"/>
      <c r="M80" s="72"/>
      <c r="N80" s="72"/>
      <c r="O80" s="72"/>
      <c r="P80" s="72"/>
      <c r="Q80" s="72"/>
      <c r="R80" s="74"/>
      <c r="S80" s="72"/>
      <c r="T80" s="75"/>
      <c r="U80" s="20"/>
      <c r="V80" s="20"/>
    </row>
    <row r="81" spans="2:22" ht="24" customHeight="1">
      <c r="B81" s="72"/>
      <c r="C81" s="72"/>
      <c r="D81" s="72"/>
      <c r="E81" s="73"/>
      <c r="F81" s="72"/>
      <c r="G81" s="76"/>
      <c r="H81" s="76"/>
      <c r="I81" s="76"/>
      <c r="J81" s="72"/>
      <c r="K81" s="72"/>
      <c r="L81" s="72"/>
      <c r="M81" s="72"/>
      <c r="N81" s="72"/>
      <c r="O81" s="72"/>
      <c r="P81" s="72"/>
      <c r="Q81" s="72"/>
      <c r="R81" s="74"/>
      <c r="S81" s="72"/>
      <c r="T81" s="75"/>
      <c r="U81" s="20"/>
      <c r="V81" s="20"/>
    </row>
    <row r="82" spans="2:22" ht="24" customHeight="1">
      <c r="B82" s="72"/>
      <c r="C82" s="72"/>
      <c r="D82" s="72"/>
      <c r="E82" s="73"/>
      <c r="F82" s="72"/>
      <c r="G82" s="73"/>
      <c r="H82" s="73"/>
      <c r="I82" s="73"/>
      <c r="J82" s="72"/>
      <c r="K82" s="72"/>
      <c r="L82" s="72"/>
      <c r="M82" s="72"/>
      <c r="N82" s="72"/>
      <c r="O82" s="72"/>
      <c r="P82" s="72"/>
      <c r="Q82" s="72"/>
      <c r="R82" s="74"/>
      <c r="S82" s="72"/>
      <c r="T82" s="75"/>
      <c r="U82" s="20"/>
      <c r="V82" s="20"/>
    </row>
    <row r="83" spans="2:22" ht="24" customHeight="1">
      <c r="B83" s="72"/>
      <c r="C83" s="72"/>
      <c r="D83" s="72"/>
      <c r="E83" s="73"/>
      <c r="F83" s="72"/>
      <c r="G83" s="73"/>
      <c r="H83" s="73"/>
      <c r="I83" s="73"/>
      <c r="J83" s="72"/>
      <c r="K83" s="72"/>
      <c r="L83" s="72"/>
      <c r="M83" s="72"/>
      <c r="N83" s="72"/>
      <c r="O83" s="72"/>
      <c r="P83" s="72"/>
      <c r="Q83" s="72"/>
      <c r="R83" s="74"/>
      <c r="S83" s="72"/>
      <c r="T83" s="75"/>
      <c r="U83" s="20"/>
      <c r="V83" s="20"/>
    </row>
    <row r="84" spans="2:22" ht="24" customHeight="1">
      <c r="B84" s="72"/>
      <c r="C84" s="72"/>
      <c r="D84" s="72"/>
      <c r="E84" s="73"/>
      <c r="F84" s="72"/>
      <c r="G84" s="73"/>
      <c r="H84" s="73"/>
      <c r="I84" s="73"/>
      <c r="J84" s="72"/>
      <c r="K84" s="72"/>
      <c r="L84" s="72"/>
      <c r="M84" s="72"/>
      <c r="N84" s="72"/>
      <c r="O84" s="72"/>
      <c r="P84" s="72"/>
      <c r="Q84" s="72"/>
      <c r="R84" s="74"/>
      <c r="S84" s="72"/>
      <c r="T84" s="75"/>
      <c r="U84" s="20"/>
      <c r="V84" s="20"/>
    </row>
    <row r="85" spans="2:22" ht="24" customHeight="1">
      <c r="B85" s="72"/>
      <c r="C85" s="72"/>
      <c r="D85" s="72"/>
      <c r="E85" s="73"/>
      <c r="F85" s="72"/>
      <c r="G85" s="73"/>
      <c r="H85" s="73"/>
      <c r="I85" s="73"/>
      <c r="J85" s="72"/>
      <c r="K85" s="72"/>
      <c r="L85" s="72"/>
      <c r="M85" s="72"/>
      <c r="N85" s="72"/>
      <c r="O85" s="72"/>
      <c r="P85" s="72"/>
      <c r="Q85" s="72"/>
      <c r="R85" s="74"/>
      <c r="S85" s="72"/>
      <c r="T85" s="75"/>
      <c r="U85" s="20"/>
      <c r="V85" s="20"/>
    </row>
    <row r="86" spans="2:22" ht="24" customHeight="1">
      <c r="B86" s="72"/>
      <c r="C86" s="72"/>
      <c r="D86" s="72"/>
      <c r="E86" s="73"/>
      <c r="F86" s="72"/>
      <c r="G86" s="73"/>
      <c r="H86" s="73"/>
      <c r="I86" s="73"/>
      <c r="J86" s="72"/>
      <c r="K86" s="72"/>
      <c r="L86" s="72"/>
      <c r="M86" s="72"/>
      <c r="N86" s="72"/>
      <c r="O86" s="72"/>
      <c r="P86" s="72"/>
      <c r="Q86" s="72"/>
      <c r="R86" s="74"/>
      <c r="S86" s="72"/>
      <c r="T86" s="75"/>
      <c r="U86" s="20"/>
      <c r="V86" s="20"/>
    </row>
    <row r="87" spans="2:22" ht="24" customHeight="1">
      <c r="B87" s="72"/>
      <c r="C87" s="72"/>
      <c r="D87" s="72"/>
      <c r="E87" s="73"/>
      <c r="F87" s="72"/>
      <c r="G87" s="73"/>
      <c r="H87" s="73"/>
      <c r="I87" s="73"/>
      <c r="J87" s="72"/>
      <c r="K87" s="72"/>
      <c r="L87" s="72"/>
      <c r="M87" s="72"/>
      <c r="N87" s="72"/>
      <c r="O87" s="72"/>
      <c r="P87" s="72"/>
      <c r="Q87" s="72"/>
      <c r="R87" s="74"/>
      <c r="S87" s="72"/>
      <c r="T87" s="75"/>
      <c r="U87" s="20"/>
      <c r="V87" s="20"/>
    </row>
    <row r="88" spans="2:22" ht="24" customHeight="1">
      <c r="B88" s="72"/>
      <c r="C88" s="72"/>
      <c r="D88" s="72"/>
      <c r="E88" s="73"/>
      <c r="F88" s="72"/>
      <c r="G88" s="73"/>
      <c r="H88" s="73"/>
      <c r="I88" s="73"/>
      <c r="J88" s="72"/>
      <c r="K88" s="72"/>
      <c r="L88" s="72"/>
      <c r="M88" s="72"/>
      <c r="N88" s="72"/>
      <c r="O88" s="72"/>
      <c r="P88" s="72"/>
      <c r="Q88" s="72"/>
      <c r="R88" s="74"/>
      <c r="S88" s="72"/>
      <c r="T88" s="75"/>
      <c r="U88" s="20"/>
      <c r="V88" s="20"/>
    </row>
    <row r="89" spans="2:22" ht="24" customHeight="1">
      <c r="B89" s="72"/>
      <c r="C89" s="72"/>
      <c r="D89" s="72"/>
      <c r="E89" s="73"/>
      <c r="F89" s="72"/>
      <c r="G89" s="73"/>
      <c r="H89" s="73"/>
      <c r="I89" s="73"/>
      <c r="J89" s="72"/>
      <c r="K89" s="72"/>
      <c r="L89" s="72"/>
      <c r="M89" s="72"/>
      <c r="N89" s="72"/>
      <c r="O89" s="72"/>
      <c r="P89" s="72"/>
      <c r="Q89" s="72"/>
      <c r="R89" s="74"/>
      <c r="S89" s="72"/>
      <c r="T89" s="75"/>
      <c r="U89" s="20"/>
      <c r="V89" s="20"/>
    </row>
    <row r="90" spans="2:22" ht="24" customHeight="1">
      <c r="B90" s="72"/>
      <c r="C90" s="72"/>
      <c r="D90" s="72"/>
      <c r="E90" s="73"/>
      <c r="F90" s="72"/>
      <c r="G90" s="73"/>
      <c r="H90" s="73"/>
      <c r="I90" s="73"/>
      <c r="J90" s="72"/>
      <c r="K90" s="72"/>
      <c r="L90" s="72"/>
      <c r="M90" s="72"/>
      <c r="N90" s="72"/>
      <c r="O90" s="72"/>
      <c r="P90" s="72"/>
      <c r="Q90" s="72"/>
      <c r="R90" s="74"/>
      <c r="S90" s="72"/>
      <c r="T90" s="75"/>
      <c r="U90" s="20"/>
      <c r="V90" s="20"/>
    </row>
    <row r="91" spans="2:22" ht="24" customHeight="1">
      <c r="B91" s="72"/>
      <c r="C91" s="72"/>
      <c r="D91" s="72"/>
      <c r="E91" s="73"/>
      <c r="F91" s="72"/>
      <c r="G91" s="73"/>
      <c r="H91" s="73"/>
      <c r="I91" s="73"/>
      <c r="J91" s="72"/>
      <c r="K91" s="72"/>
      <c r="L91" s="72"/>
      <c r="M91" s="72"/>
      <c r="N91" s="72"/>
      <c r="O91" s="72"/>
      <c r="P91" s="72"/>
      <c r="Q91" s="72"/>
      <c r="R91" s="74"/>
      <c r="S91" s="72"/>
      <c r="T91" s="75"/>
      <c r="U91" s="20"/>
      <c r="V91" s="20"/>
    </row>
    <row r="92" spans="2:22" ht="24" customHeight="1">
      <c r="B92" s="72"/>
      <c r="C92" s="72"/>
      <c r="D92" s="72"/>
      <c r="E92" s="73"/>
      <c r="F92" s="72"/>
      <c r="G92" s="73"/>
      <c r="H92" s="73"/>
      <c r="I92" s="73"/>
      <c r="J92" s="72"/>
      <c r="K92" s="72"/>
      <c r="L92" s="72"/>
      <c r="M92" s="72"/>
      <c r="N92" s="72"/>
      <c r="O92" s="72"/>
      <c r="P92" s="72"/>
      <c r="Q92" s="72"/>
      <c r="R92" s="74"/>
      <c r="S92" s="72"/>
      <c r="T92" s="75"/>
      <c r="U92" s="20"/>
      <c r="V92" s="20"/>
    </row>
    <row r="93" spans="2:22" ht="24" customHeight="1">
      <c r="B93" s="72"/>
      <c r="C93" s="72"/>
      <c r="D93" s="72"/>
      <c r="E93" s="73"/>
      <c r="F93" s="72"/>
      <c r="G93" s="73"/>
      <c r="H93" s="73"/>
      <c r="I93" s="73"/>
      <c r="J93" s="72"/>
      <c r="K93" s="72"/>
      <c r="L93" s="72"/>
      <c r="M93" s="72"/>
      <c r="N93" s="72"/>
      <c r="O93" s="72"/>
      <c r="P93" s="72"/>
      <c r="Q93" s="72"/>
      <c r="R93" s="74"/>
      <c r="S93" s="72"/>
      <c r="T93" s="75"/>
      <c r="U93" s="20"/>
      <c r="V93" s="20"/>
    </row>
    <row r="94" spans="2:22" ht="24" customHeight="1">
      <c r="B94" s="72"/>
      <c r="C94" s="72"/>
      <c r="D94" s="72"/>
      <c r="E94" s="73"/>
      <c r="F94" s="72"/>
      <c r="G94" s="73"/>
      <c r="H94" s="73"/>
      <c r="I94" s="73"/>
      <c r="J94" s="72"/>
      <c r="K94" s="72"/>
      <c r="L94" s="72"/>
      <c r="M94" s="72"/>
      <c r="N94" s="72"/>
      <c r="O94" s="72"/>
      <c r="P94" s="72"/>
      <c r="Q94" s="72"/>
      <c r="R94" s="74"/>
      <c r="S94" s="72"/>
      <c r="T94" s="75"/>
      <c r="U94" s="20"/>
      <c r="V94" s="20"/>
    </row>
    <row r="95" spans="2:22" ht="24" customHeight="1">
      <c r="B95" s="72"/>
      <c r="C95" s="72"/>
      <c r="D95" s="72"/>
      <c r="E95" s="73"/>
      <c r="F95" s="72"/>
      <c r="G95" s="73"/>
      <c r="H95" s="73"/>
      <c r="I95" s="73"/>
      <c r="J95" s="72"/>
      <c r="K95" s="72"/>
      <c r="L95" s="72"/>
      <c r="M95" s="72"/>
      <c r="N95" s="72"/>
      <c r="O95" s="72"/>
      <c r="P95" s="72"/>
      <c r="Q95" s="72"/>
      <c r="R95" s="74"/>
      <c r="S95" s="72"/>
      <c r="T95" s="75"/>
      <c r="U95" s="20"/>
      <c r="V95" s="20"/>
    </row>
    <row r="96" spans="2:22" ht="24" customHeight="1">
      <c r="B96" s="72"/>
      <c r="C96" s="72"/>
      <c r="D96" s="72"/>
      <c r="E96" s="73"/>
      <c r="F96" s="72"/>
      <c r="G96" s="73"/>
      <c r="H96" s="73"/>
      <c r="I96" s="73"/>
      <c r="J96" s="72"/>
      <c r="K96" s="72"/>
      <c r="L96" s="72"/>
      <c r="M96" s="72"/>
      <c r="N96" s="72"/>
      <c r="O96" s="72"/>
      <c r="P96" s="72"/>
      <c r="Q96" s="72"/>
      <c r="R96" s="74"/>
      <c r="S96" s="72"/>
      <c r="T96" s="75"/>
      <c r="U96" s="20"/>
      <c r="V96" s="20"/>
    </row>
    <row r="97" spans="2:22" ht="24" customHeight="1">
      <c r="B97" s="72"/>
      <c r="C97" s="72"/>
      <c r="D97" s="72"/>
      <c r="E97" s="73"/>
      <c r="F97" s="72"/>
      <c r="G97" s="73"/>
      <c r="H97" s="73"/>
      <c r="I97" s="73"/>
      <c r="J97" s="72"/>
      <c r="K97" s="72"/>
      <c r="L97" s="72"/>
      <c r="M97" s="72"/>
      <c r="N97" s="72"/>
      <c r="O97" s="72"/>
      <c r="P97" s="72"/>
      <c r="Q97" s="72"/>
      <c r="R97" s="74"/>
      <c r="S97" s="72"/>
      <c r="T97" s="75"/>
      <c r="U97" s="20"/>
      <c r="V97" s="20"/>
    </row>
    <row r="98" spans="2:22" ht="24" customHeight="1">
      <c r="B98" s="72"/>
      <c r="C98" s="72"/>
      <c r="D98" s="72"/>
      <c r="E98" s="73"/>
      <c r="F98" s="72"/>
      <c r="G98" s="73"/>
      <c r="H98" s="73"/>
      <c r="I98" s="73"/>
      <c r="J98" s="72"/>
      <c r="K98" s="72"/>
      <c r="L98" s="72"/>
      <c r="M98" s="72"/>
      <c r="N98" s="72"/>
      <c r="O98" s="72"/>
      <c r="P98" s="72"/>
      <c r="Q98" s="72"/>
      <c r="R98" s="74"/>
      <c r="S98" s="72"/>
      <c r="T98" s="75"/>
      <c r="U98" s="20"/>
      <c r="V98" s="20"/>
    </row>
    <row r="99" spans="2:22" ht="24" customHeight="1">
      <c r="B99" s="72"/>
      <c r="C99" s="72"/>
      <c r="D99" s="72"/>
      <c r="E99" s="73"/>
      <c r="F99" s="72"/>
      <c r="G99" s="73"/>
      <c r="H99" s="73"/>
      <c r="I99" s="73"/>
      <c r="J99" s="72"/>
      <c r="K99" s="72"/>
      <c r="L99" s="72"/>
      <c r="M99" s="72"/>
      <c r="N99" s="72"/>
      <c r="O99" s="72"/>
      <c r="P99" s="72"/>
      <c r="Q99" s="72"/>
      <c r="R99" s="74"/>
      <c r="S99" s="72"/>
      <c r="T99" s="75"/>
      <c r="U99" s="20"/>
      <c r="V99" s="20"/>
    </row>
    <row r="100" spans="2:22" ht="24" customHeight="1">
      <c r="B100" s="72"/>
      <c r="C100" s="72"/>
      <c r="D100" s="72"/>
      <c r="E100" s="73"/>
      <c r="F100" s="72"/>
      <c r="G100" s="73"/>
      <c r="H100" s="73"/>
      <c r="I100" s="73"/>
      <c r="J100" s="72"/>
      <c r="K100" s="72"/>
      <c r="L100" s="72"/>
      <c r="M100" s="72"/>
      <c r="N100" s="72"/>
      <c r="O100" s="72"/>
      <c r="P100" s="72"/>
      <c r="Q100" s="72"/>
      <c r="R100" s="74"/>
      <c r="S100" s="72"/>
      <c r="T100" s="75"/>
      <c r="U100" s="20"/>
      <c r="V100" s="20"/>
    </row>
    <row r="101" spans="2:22" ht="24" customHeight="1">
      <c r="B101" s="72"/>
      <c r="C101" s="72"/>
      <c r="D101" s="72"/>
      <c r="E101" s="73"/>
      <c r="F101" s="72"/>
      <c r="G101" s="73"/>
      <c r="H101" s="73"/>
      <c r="I101" s="73"/>
      <c r="J101" s="72"/>
      <c r="K101" s="72"/>
      <c r="L101" s="72"/>
      <c r="M101" s="72"/>
      <c r="N101" s="72"/>
      <c r="O101" s="72"/>
      <c r="P101" s="72"/>
      <c r="Q101" s="72"/>
      <c r="R101" s="74"/>
      <c r="S101" s="72"/>
      <c r="T101" s="75"/>
      <c r="U101" s="20"/>
      <c r="V101" s="20"/>
    </row>
    <row r="102" spans="2:22" ht="24" customHeight="1">
      <c r="B102" s="72"/>
      <c r="C102" s="72"/>
      <c r="D102" s="72"/>
      <c r="E102" s="73"/>
      <c r="F102" s="72"/>
      <c r="G102" s="73"/>
      <c r="H102" s="73"/>
      <c r="I102" s="73"/>
      <c r="J102" s="72"/>
      <c r="K102" s="72"/>
      <c r="L102" s="72"/>
      <c r="M102" s="72"/>
      <c r="N102" s="72"/>
      <c r="O102" s="72"/>
      <c r="P102" s="72"/>
      <c r="Q102" s="72"/>
      <c r="R102" s="74"/>
      <c r="S102" s="72"/>
      <c r="T102" s="75"/>
      <c r="U102" s="20"/>
      <c r="V102" s="20"/>
    </row>
    <row r="103" spans="2:22" ht="24" customHeight="1">
      <c r="B103" s="72"/>
      <c r="C103" s="72"/>
      <c r="D103" s="72"/>
      <c r="E103" s="73"/>
      <c r="F103" s="72"/>
      <c r="G103" s="73"/>
      <c r="H103" s="73"/>
      <c r="I103" s="73"/>
      <c r="J103" s="72"/>
      <c r="K103" s="72"/>
      <c r="L103" s="72"/>
      <c r="M103" s="72"/>
      <c r="N103" s="72"/>
      <c r="O103" s="72"/>
      <c r="P103" s="72"/>
      <c r="Q103" s="72"/>
      <c r="R103" s="74"/>
      <c r="S103" s="72"/>
      <c r="T103" s="75"/>
      <c r="U103" s="20"/>
      <c r="V103" s="20"/>
    </row>
    <row r="104" spans="2:22" ht="24" customHeight="1">
      <c r="B104" s="72"/>
      <c r="C104" s="72"/>
      <c r="D104" s="72"/>
      <c r="E104" s="73"/>
      <c r="F104" s="72"/>
      <c r="G104" s="73"/>
      <c r="H104" s="73"/>
      <c r="I104" s="73"/>
      <c r="J104" s="72"/>
      <c r="K104" s="72"/>
      <c r="L104" s="72"/>
      <c r="M104" s="72"/>
      <c r="N104" s="72"/>
      <c r="O104" s="72"/>
      <c r="P104" s="72"/>
      <c r="Q104" s="72"/>
      <c r="R104" s="74"/>
      <c r="S104" s="72"/>
      <c r="T104" s="75"/>
      <c r="U104" s="20"/>
      <c r="V104" s="20"/>
    </row>
    <row r="105" spans="2:22" ht="24" customHeight="1">
      <c r="B105" s="72"/>
      <c r="C105" s="72"/>
      <c r="D105" s="72"/>
      <c r="E105" s="73"/>
      <c r="F105" s="72"/>
      <c r="G105" s="73"/>
      <c r="H105" s="73"/>
      <c r="I105" s="73"/>
      <c r="J105" s="72"/>
      <c r="K105" s="72"/>
      <c r="L105" s="72"/>
      <c r="M105" s="72"/>
      <c r="N105" s="72"/>
      <c r="O105" s="72"/>
      <c r="P105" s="72"/>
      <c r="Q105" s="72"/>
      <c r="R105" s="74"/>
      <c r="S105" s="72"/>
      <c r="T105" s="75"/>
      <c r="U105" s="20"/>
      <c r="V105" s="20"/>
    </row>
    <row r="106" spans="2:22" ht="24" customHeight="1">
      <c r="B106" s="72"/>
      <c r="C106" s="72"/>
      <c r="D106" s="72"/>
      <c r="E106" s="73"/>
      <c r="F106" s="72"/>
      <c r="G106" s="73"/>
      <c r="H106" s="73"/>
      <c r="I106" s="73"/>
      <c r="J106" s="72"/>
      <c r="K106" s="72"/>
      <c r="L106" s="72"/>
      <c r="M106" s="72"/>
      <c r="N106" s="72"/>
      <c r="O106" s="72"/>
      <c r="P106" s="72"/>
      <c r="Q106" s="72"/>
      <c r="R106" s="74"/>
      <c r="S106" s="72"/>
      <c r="T106" s="75"/>
      <c r="U106" s="20"/>
      <c r="V106" s="20"/>
    </row>
    <row r="107" spans="2:22" ht="24" customHeight="1">
      <c r="B107" s="72"/>
      <c r="C107" s="72"/>
      <c r="D107" s="72"/>
      <c r="E107" s="73"/>
      <c r="F107" s="72"/>
      <c r="G107" s="73"/>
      <c r="H107" s="73"/>
      <c r="I107" s="73"/>
      <c r="J107" s="72"/>
      <c r="K107" s="72"/>
      <c r="L107" s="72"/>
      <c r="M107" s="72"/>
      <c r="N107" s="72"/>
      <c r="O107" s="72"/>
      <c r="P107" s="72"/>
      <c r="Q107" s="72"/>
      <c r="R107" s="74"/>
      <c r="S107" s="72"/>
      <c r="T107" s="75"/>
      <c r="U107" s="20"/>
      <c r="V107" s="20"/>
    </row>
    <row r="108" spans="2:22" ht="24" customHeight="1">
      <c r="B108" s="72"/>
      <c r="C108" s="72"/>
      <c r="D108" s="72"/>
      <c r="E108" s="73"/>
      <c r="F108" s="72"/>
      <c r="G108" s="73"/>
      <c r="H108" s="73"/>
      <c r="I108" s="73"/>
      <c r="J108" s="72"/>
      <c r="K108" s="72"/>
      <c r="L108" s="72"/>
      <c r="M108" s="72"/>
      <c r="N108" s="72"/>
      <c r="O108" s="72"/>
      <c r="P108" s="72"/>
      <c r="Q108" s="72"/>
      <c r="R108" s="74"/>
      <c r="S108" s="72"/>
      <c r="T108" s="75"/>
      <c r="U108" s="20"/>
      <c r="V108" s="20"/>
    </row>
    <row r="109" spans="2:20" ht="24" customHeight="1">
      <c r="B109" s="7"/>
      <c r="C109" s="7"/>
      <c r="D109" s="9"/>
      <c r="E109" s="8"/>
      <c r="F109" s="7"/>
      <c r="G109" s="8"/>
      <c r="H109" s="8"/>
      <c r="I109" s="8"/>
      <c r="J109" s="7"/>
      <c r="K109" s="7"/>
      <c r="L109" s="7"/>
      <c r="M109" s="7"/>
      <c r="N109" s="7"/>
      <c r="O109" s="7"/>
      <c r="P109" s="7"/>
      <c r="Q109" s="7"/>
      <c r="R109" s="12"/>
      <c r="S109" s="7"/>
      <c r="T109" s="6"/>
    </row>
    <row r="110" spans="5:20" ht="12.75">
      <c r="E110" s="2"/>
      <c r="G110" s="2"/>
      <c r="H110" s="2"/>
      <c r="I110" s="2"/>
      <c r="R110" s="13"/>
      <c r="T110" s="14"/>
    </row>
    <row r="111" spans="5:20" ht="12.75">
      <c r="E111" s="2"/>
      <c r="G111" s="2"/>
      <c r="H111" s="2"/>
      <c r="I111" s="2"/>
      <c r="R111" s="12"/>
      <c r="T111" s="11"/>
    </row>
    <row r="112" spans="5:20" ht="12.75">
      <c r="E112" s="2"/>
      <c r="G112" s="2"/>
      <c r="H112" s="2"/>
      <c r="I112" s="2"/>
      <c r="R112" s="12"/>
      <c r="T112" s="11"/>
    </row>
    <row r="113" spans="5:20" ht="12.75">
      <c r="E113" s="2"/>
      <c r="G113" s="2"/>
      <c r="H113" s="2"/>
      <c r="I113" s="2"/>
      <c r="R113" s="12"/>
      <c r="T113" s="11"/>
    </row>
    <row r="114" spans="5:20" ht="12.75">
      <c r="E114" s="2"/>
      <c r="G114" s="2"/>
      <c r="H114" s="2"/>
      <c r="I114" s="2"/>
      <c r="R114" s="12"/>
      <c r="T114" s="11"/>
    </row>
    <row r="115" spans="5:20" ht="12.75">
      <c r="E115" s="2"/>
      <c r="G115" s="2"/>
      <c r="H115" s="2"/>
      <c r="I115" s="2"/>
      <c r="R115" s="12"/>
      <c r="T115" s="11"/>
    </row>
    <row r="116" spans="5:20" ht="12.75">
      <c r="E116" s="2"/>
      <c r="G116" s="2"/>
      <c r="H116" s="2"/>
      <c r="I116" s="2"/>
      <c r="R116" s="12"/>
      <c r="T116" s="11"/>
    </row>
    <row r="117" spans="5:20" ht="12.75">
      <c r="E117" s="2"/>
      <c r="G117" s="2"/>
      <c r="H117" s="2"/>
      <c r="I117" s="2"/>
      <c r="R117" s="12"/>
      <c r="T117" s="11"/>
    </row>
    <row r="118" spans="5:20" ht="12.75">
      <c r="E118" s="2"/>
      <c r="G118" s="2"/>
      <c r="H118" s="2"/>
      <c r="I118" s="2"/>
      <c r="R118" s="12"/>
      <c r="T118" s="11"/>
    </row>
    <row r="119" spans="5:20" ht="12.75">
      <c r="E119" s="2"/>
      <c r="G119" s="2"/>
      <c r="H119" s="2"/>
      <c r="I119" s="2"/>
      <c r="R119" s="12"/>
      <c r="T119" s="11"/>
    </row>
    <row r="120" spans="5:20" ht="12.75">
      <c r="E120" s="2"/>
      <c r="G120" s="2"/>
      <c r="H120" s="2"/>
      <c r="I120" s="2"/>
      <c r="R120" s="12"/>
      <c r="T120" s="11"/>
    </row>
    <row r="121" spans="5:20" ht="12.75">
      <c r="E121" s="2"/>
      <c r="G121" s="2"/>
      <c r="H121" s="2"/>
      <c r="I121" s="2"/>
      <c r="R121" s="12"/>
      <c r="T121" s="11"/>
    </row>
    <row r="122" spans="5:20" ht="12.75">
      <c r="E122" s="2"/>
      <c r="G122" s="2"/>
      <c r="H122" s="2"/>
      <c r="I122" s="2"/>
      <c r="R122" s="12"/>
      <c r="T122" s="11"/>
    </row>
    <row r="123" spans="5:20" ht="12.75">
      <c r="E123" s="2"/>
      <c r="G123" s="2"/>
      <c r="H123" s="2"/>
      <c r="I123" s="2"/>
      <c r="R123" s="12"/>
      <c r="T123" s="11"/>
    </row>
    <row r="124" spans="5:20" ht="12.75">
      <c r="E124" s="2"/>
      <c r="G124" s="2"/>
      <c r="H124" s="2"/>
      <c r="I124" s="2"/>
      <c r="R124" s="12"/>
      <c r="T124" s="11"/>
    </row>
    <row r="125" spans="5:20" ht="12.75">
      <c r="E125" s="2"/>
      <c r="G125" s="2"/>
      <c r="H125" s="2"/>
      <c r="I125" s="2"/>
      <c r="R125" s="12"/>
      <c r="T125" s="11"/>
    </row>
    <row r="126" spans="5:20" ht="12.75">
      <c r="E126" s="2"/>
      <c r="G126" s="2"/>
      <c r="H126" s="2"/>
      <c r="I126" s="2"/>
      <c r="R126" s="12"/>
      <c r="T126" s="11"/>
    </row>
    <row r="127" spans="5:20" ht="12.75">
      <c r="E127" s="2"/>
      <c r="G127" s="2"/>
      <c r="H127" s="2"/>
      <c r="I127" s="2"/>
      <c r="R127" s="12"/>
      <c r="T127" s="11"/>
    </row>
    <row r="128" spans="5:20" ht="12.75">
      <c r="E128" s="2"/>
      <c r="G128" s="2"/>
      <c r="H128" s="2"/>
      <c r="I128" s="2"/>
      <c r="R128" s="12"/>
      <c r="T128" s="11"/>
    </row>
    <row r="129" spans="5:20" ht="12.75">
      <c r="E129" s="2"/>
      <c r="G129" s="2"/>
      <c r="H129" s="2"/>
      <c r="I129" s="2"/>
      <c r="R129" s="12"/>
      <c r="T129" s="11"/>
    </row>
    <row r="130" spans="5:20" ht="12.75">
      <c r="E130" s="2"/>
      <c r="G130" s="2"/>
      <c r="H130" s="2"/>
      <c r="I130" s="2"/>
      <c r="R130" s="12"/>
      <c r="T130" s="11"/>
    </row>
    <row r="131" spans="5:20" ht="12.75">
      <c r="E131" s="2"/>
      <c r="G131" s="2"/>
      <c r="H131" s="2"/>
      <c r="I131" s="2"/>
      <c r="R131" s="12"/>
      <c r="T131" s="11"/>
    </row>
    <row r="132" spans="5:20" ht="12.75">
      <c r="E132" s="2"/>
      <c r="G132" s="2"/>
      <c r="H132" s="2"/>
      <c r="I132" s="2"/>
      <c r="R132" s="12"/>
      <c r="T132" s="11"/>
    </row>
    <row r="133" spans="5:20" ht="12.75">
      <c r="E133" s="2"/>
      <c r="G133" s="2"/>
      <c r="H133" s="2"/>
      <c r="I133" s="2"/>
      <c r="R133" s="12"/>
      <c r="T133" s="11"/>
    </row>
    <row r="134" spans="5:20" ht="12.75">
      <c r="E134" s="2"/>
      <c r="G134" s="2"/>
      <c r="H134" s="2"/>
      <c r="I134" s="2"/>
      <c r="R134" s="12"/>
      <c r="T134" s="11"/>
    </row>
    <row r="135" spans="5:20" ht="12.75">
      <c r="E135" s="2"/>
      <c r="G135" s="2"/>
      <c r="H135" s="2"/>
      <c r="I135" s="2"/>
      <c r="R135" s="12"/>
      <c r="T135" s="11"/>
    </row>
    <row r="136" spans="5:20" ht="12.75">
      <c r="E136" s="2"/>
      <c r="G136" s="2"/>
      <c r="H136" s="2"/>
      <c r="I136" s="2"/>
      <c r="R136" s="12"/>
      <c r="T136" s="11"/>
    </row>
    <row r="137" spans="5:20" ht="12.75">
      <c r="E137" s="2"/>
      <c r="G137" s="2"/>
      <c r="H137" s="2"/>
      <c r="I137" s="2"/>
      <c r="R137" s="12"/>
      <c r="T137" s="11"/>
    </row>
    <row r="138" spans="5:20" ht="12.75">
      <c r="E138" s="2"/>
      <c r="G138" s="2"/>
      <c r="H138" s="2"/>
      <c r="I138" s="2"/>
      <c r="R138" s="12"/>
      <c r="T138" s="11"/>
    </row>
    <row r="139" spans="5:20" ht="12.75">
      <c r="E139" s="2"/>
      <c r="G139" s="2"/>
      <c r="H139" s="2"/>
      <c r="I139" s="2"/>
      <c r="R139" s="12"/>
      <c r="T139" s="11"/>
    </row>
    <row r="140" spans="5:20" ht="12.75">
      <c r="E140" s="2"/>
      <c r="G140" s="2"/>
      <c r="H140" s="2"/>
      <c r="I140" s="2"/>
      <c r="R140" s="12"/>
      <c r="T140" s="11"/>
    </row>
    <row r="141" spans="5:20" ht="12.75">
      <c r="E141" s="2"/>
      <c r="G141" s="2"/>
      <c r="H141" s="2"/>
      <c r="I141" s="2"/>
      <c r="R141" s="12"/>
      <c r="T141" s="11"/>
    </row>
    <row r="142" spans="5:20" ht="12.75">
      <c r="E142" s="2"/>
      <c r="G142" s="2"/>
      <c r="H142" s="2"/>
      <c r="I142" s="2"/>
      <c r="R142" s="12"/>
      <c r="T142" s="11"/>
    </row>
    <row r="143" spans="5:20" ht="12.75">
      <c r="E143" s="2"/>
      <c r="G143" s="2"/>
      <c r="H143" s="2"/>
      <c r="I143" s="2"/>
      <c r="R143" s="12"/>
      <c r="T143" s="11"/>
    </row>
    <row r="144" spans="5:20" ht="12.75">
      <c r="E144" s="2"/>
      <c r="G144" s="2"/>
      <c r="H144" s="2"/>
      <c r="I144" s="2"/>
      <c r="R144" s="12"/>
      <c r="T144" s="11"/>
    </row>
    <row r="145" spans="5:20" ht="12.75">
      <c r="E145" s="2"/>
      <c r="G145" s="2"/>
      <c r="H145" s="2"/>
      <c r="I145" s="2"/>
      <c r="R145" s="12"/>
      <c r="T145" s="11"/>
    </row>
    <row r="146" spans="5:20" ht="12.75">
      <c r="E146" s="2"/>
      <c r="G146" s="2"/>
      <c r="H146" s="2"/>
      <c r="I146" s="2"/>
      <c r="R146" s="12"/>
      <c r="T146" s="11"/>
    </row>
    <row r="147" spans="5:20" ht="12.75">
      <c r="E147" s="2"/>
      <c r="G147" s="2"/>
      <c r="H147" s="2"/>
      <c r="I147" s="2"/>
      <c r="R147" s="12"/>
      <c r="T147" s="11"/>
    </row>
    <row r="148" spans="5:20" ht="12.75">
      <c r="E148" s="2"/>
      <c r="G148" s="2"/>
      <c r="H148" s="2"/>
      <c r="I148" s="2"/>
      <c r="R148" s="12"/>
      <c r="T148" s="11"/>
    </row>
    <row r="149" spans="5:20" ht="12.75">
      <c r="E149" s="2"/>
      <c r="G149" s="2"/>
      <c r="H149" s="2"/>
      <c r="I149" s="2"/>
      <c r="R149" s="12"/>
      <c r="T149" s="11"/>
    </row>
    <row r="150" spans="5:20" ht="12.75">
      <c r="E150" s="2"/>
      <c r="G150" s="2"/>
      <c r="H150" s="2"/>
      <c r="I150" s="2"/>
      <c r="R150" s="12"/>
      <c r="T150" s="11"/>
    </row>
    <row r="151" spans="5:20" ht="12.75">
      <c r="E151" s="2"/>
      <c r="G151" s="2"/>
      <c r="H151" s="2"/>
      <c r="I151" s="2"/>
      <c r="R151" s="12"/>
      <c r="T151" s="11"/>
    </row>
    <row r="152" spans="5:20" ht="12.75">
      <c r="E152" s="2"/>
      <c r="G152" s="2"/>
      <c r="H152" s="2"/>
      <c r="I152" s="2"/>
      <c r="R152" s="12"/>
      <c r="T152" s="11"/>
    </row>
    <row r="153" spans="5:20" ht="12.75">
      <c r="E153" s="2"/>
      <c r="G153" s="2"/>
      <c r="H153" s="2"/>
      <c r="I153" s="2"/>
      <c r="R153" s="12"/>
      <c r="T153" s="11"/>
    </row>
    <row r="154" spans="5:20" ht="12.75">
      <c r="E154" s="2"/>
      <c r="G154" s="2"/>
      <c r="H154" s="2"/>
      <c r="I154" s="2"/>
      <c r="R154" s="12"/>
      <c r="T154" s="11"/>
    </row>
    <row r="155" spans="5:20" ht="12.75">
      <c r="E155" s="2"/>
      <c r="G155" s="2"/>
      <c r="H155" s="2"/>
      <c r="I155" s="2"/>
      <c r="R155" s="12"/>
      <c r="T155" s="11"/>
    </row>
    <row r="156" spans="5:20" ht="12.75">
      <c r="E156" s="2"/>
      <c r="G156" s="2"/>
      <c r="H156" s="2"/>
      <c r="I156" s="2"/>
      <c r="R156" s="12"/>
      <c r="T156" s="11"/>
    </row>
    <row r="157" spans="5:20" ht="12.75">
      <c r="E157" s="2"/>
      <c r="G157" s="2"/>
      <c r="H157" s="2"/>
      <c r="I157" s="2"/>
      <c r="R157" s="12"/>
      <c r="T157" s="11"/>
    </row>
    <row r="158" spans="5:20" ht="12.75">
      <c r="E158" s="2"/>
      <c r="G158" s="2"/>
      <c r="H158" s="2"/>
      <c r="I158" s="2"/>
      <c r="R158" s="12"/>
      <c r="T158" s="11"/>
    </row>
    <row r="159" spans="5:20" ht="12.75">
      <c r="E159" s="2"/>
      <c r="G159" s="2"/>
      <c r="H159" s="2"/>
      <c r="I159" s="2"/>
      <c r="R159" s="12"/>
      <c r="T159" s="11"/>
    </row>
    <row r="160" spans="5:20" ht="12.75">
      <c r="E160" s="2"/>
      <c r="G160" s="2"/>
      <c r="H160" s="2"/>
      <c r="I160" s="2"/>
      <c r="R160" s="12"/>
      <c r="T160" s="11"/>
    </row>
    <row r="161" spans="5:20" ht="12.75">
      <c r="E161" s="2"/>
      <c r="G161" s="2"/>
      <c r="H161" s="2"/>
      <c r="I161" s="2"/>
      <c r="R161" s="12"/>
      <c r="T161" s="11"/>
    </row>
    <row r="162" spans="5:20" ht="12.75">
      <c r="E162" s="2"/>
      <c r="G162" s="2"/>
      <c r="H162" s="2"/>
      <c r="I162" s="2"/>
      <c r="R162" s="12"/>
      <c r="T162" s="11"/>
    </row>
    <row r="163" spans="5:20" ht="12.75">
      <c r="E163" s="2"/>
      <c r="G163" s="2"/>
      <c r="H163" s="2"/>
      <c r="I163" s="2"/>
      <c r="R163" s="12"/>
      <c r="T163" s="11"/>
    </row>
    <row r="164" spans="5:20" ht="12.75">
      <c r="E164" s="2"/>
      <c r="G164" s="2"/>
      <c r="H164" s="2"/>
      <c r="I164" s="2"/>
      <c r="R164" s="12"/>
      <c r="T164" s="11"/>
    </row>
    <row r="165" spans="5:20" ht="12.75">
      <c r="E165" s="2"/>
      <c r="G165" s="2"/>
      <c r="H165" s="2"/>
      <c r="I165" s="2"/>
      <c r="R165" s="12"/>
      <c r="T165" s="11"/>
    </row>
    <row r="166" spans="5:20" ht="12.75">
      <c r="E166" s="2"/>
      <c r="G166" s="2"/>
      <c r="H166" s="2"/>
      <c r="I166" s="2"/>
      <c r="R166" s="12"/>
      <c r="T166" s="11"/>
    </row>
    <row r="167" spans="5:20" ht="12.75">
      <c r="E167" s="2"/>
      <c r="G167" s="2"/>
      <c r="H167" s="2"/>
      <c r="I167" s="2"/>
      <c r="R167" s="12"/>
      <c r="T167" s="11"/>
    </row>
    <row r="168" spans="5:20" ht="12.75">
      <c r="E168" s="2"/>
      <c r="G168" s="2"/>
      <c r="H168" s="2"/>
      <c r="I168" s="2"/>
      <c r="R168" s="12"/>
      <c r="T168" s="11"/>
    </row>
    <row r="169" spans="5:20" ht="12.75">
      <c r="E169" s="2"/>
      <c r="G169" s="2"/>
      <c r="H169" s="2"/>
      <c r="I169" s="2"/>
      <c r="R169" s="12"/>
      <c r="T169" s="11"/>
    </row>
    <row r="170" spans="5:20" ht="12.75">
      <c r="E170" s="2"/>
      <c r="G170" s="2"/>
      <c r="H170" s="2"/>
      <c r="I170" s="2"/>
      <c r="R170" s="12"/>
      <c r="T170" s="11"/>
    </row>
    <row r="171" spans="5:20" ht="12.75">
      <c r="E171" s="2"/>
      <c r="G171" s="2"/>
      <c r="H171" s="2"/>
      <c r="I171" s="2"/>
      <c r="R171" s="12"/>
      <c r="T171" s="11"/>
    </row>
    <row r="172" spans="5:20" ht="12.75">
      <c r="E172" s="2"/>
      <c r="G172" s="2"/>
      <c r="H172" s="2"/>
      <c r="I172" s="2"/>
      <c r="R172" s="12"/>
      <c r="T172" s="11"/>
    </row>
    <row r="173" spans="5:20" ht="12.75">
      <c r="E173" s="2"/>
      <c r="G173" s="2"/>
      <c r="H173" s="2"/>
      <c r="I173" s="2"/>
      <c r="R173" s="12"/>
      <c r="T173" s="11"/>
    </row>
    <row r="174" spans="5:20" ht="12.75">
      <c r="E174" s="2"/>
      <c r="G174" s="2"/>
      <c r="H174" s="2"/>
      <c r="I174" s="2"/>
      <c r="R174" s="12"/>
      <c r="T174" s="11"/>
    </row>
    <row r="175" spans="5:20" ht="12.75">
      <c r="E175" s="2"/>
      <c r="G175" s="2"/>
      <c r="H175" s="2"/>
      <c r="I175" s="2"/>
      <c r="R175" s="12"/>
      <c r="T175" s="11"/>
    </row>
    <row r="176" spans="5:20" ht="12.75">
      <c r="E176" s="2"/>
      <c r="G176" s="2"/>
      <c r="H176" s="2"/>
      <c r="I176" s="2"/>
      <c r="R176" s="12"/>
      <c r="T176" s="11"/>
    </row>
    <row r="177" spans="5:20" ht="12.75">
      <c r="E177" s="2"/>
      <c r="G177" s="2"/>
      <c r="H177" s="2"/>
      <c r="I177" s="2"/>
      <c r="R177" s="12"/>
      <c r="T177" s="11"/>
    </row>
    <row r="178" spans="5:20" ht="12.75">
      <c r="E178" s="2"/>
      <c r="G178" s="2"/>
      <c r="H178" s="2"/>
      <c r="I178" s="2"/>
      <c r="R178" s="12"/>
      <c r="T178" s="11"/>
    </row>
    <row r="179" spans="5:20" ht="12.75">
      <c r="E179" s="2"/>
      <c r="G179" s="2"/>
      <c r="H179" s="2"/>
      <c r="I179" s="2"/>
      <c r="R179" s="12"/>
      <c r="T179" s="11"/>
    </row>
    <row r="180" spans="5:20" ht="12.75">
      <c r="E180" s="2"/>
      <c r="G180" s="2"/>
      <c r="H180" s="2"/>
      <c r="I180" s="2"/>
      <c r="R180" s="12"/>
      <c r="T180" s="11"/>
    </row>
    <row r="181" spans="5:20" ht="12.75">
      <c r="E181" s="2"/>
      <c r="G181" s="2"/>
      <c r="H181" s="2"/>
      <c r="I181" s="2"/>
      <c r="R181" s="12"/>
      <c r="T181" s="11"/>
    </row>
    <row r="182" spans="5:20" ht="12.75">
      <c r="E182" s="2"/>
      <c r="G182" s="2"/>
      <c r="H182" s="2"/>
      <c r="I182" s="2"/>
      <c r="R182" s="12"/>
      <c r="T182" s="11"/>
    </row>
    <row r="183" spans="5:20" ht="12.75">
      <c r="E183" s="2"/>
      <c r="G183" s="2"/>
      <c r="H183" s="2"/>
      <c r="I183" s="2"/>
      <c r="R183" s="12"/>
      <c r="T183" s="11"/>
    </row>
    <row r="184" spans="5:20" ht="12.75">
      <c r="E184" s="2"/>
      <c r="G184" s="2"/>
      <c r="H184" s="2"/>
      <c r="I184" s="2"/>
      <c r="R184" s="12"/>
      <c r="T184" s="11"/>
    </row>
    <row r="185" spans="5:20" ht="12.75">
      <c r="E185" s="2"/>
      <c r="G185" s="2"/>
      <c r="H185" s="2"/>
      <c r="I185" s="2"/>
      <c r="R185" s="12"/>
      <c r="T185" s="11"/>
    </row>
    <row r="186" spans="5:20" ht="12.75">
      <c r="E186" s="2"/>
      <c r="G186" s="2"/>
      <c r="H186" s="2"/>
      <c r="I186" s="2"/>
      <c r="R186" s="12"/>
      <c r="T186" s="11"/>
    </row>
    <row r="187" spans="5:20" ht="12.75">
      <c r="E187" s="2"/>
      <c r="G187" s="2"/>
      <c r="H187" s="2"/>
      <c r="I187" s="2"/>
      <c r="R187" s="12"/>
      <c r="T187" s="11"/>
    </row>
    <row r="188" spans="5:20" ht="12.75">
      <c r="E188" s="2"/>
      <c r="G188" s="2"/>
      <c r="H188" s="2"/>
      <c r="I188" s="2"/>
      <c r="R188" s="12"/>
      <c r="T188" s="11"/>
    </row>
    <row r="189" spans="5:20" ht="12.75">
      <c r="E189" s="2"/>
      <c r="G189" s="2"/>
      <c r="H189" s="2"/>
      <c r="I189" s="2"/>
      <c r="R189" s="12"/>
      <c r="T189" s="11"/>
    </row>
    <row r="190" spans="5:20" ht="12.75">
      <c r="E190" s="2"/>
      <c r="G190" s="2"/>
      <c r="H190" s="2"/>
      <c r="I190" s="2"/>
      <c r="R190" s="12"/>
      <c r="T190" s="11"/>
    </row>
    <row r="191" spans="5:20" ht="12.75">
      <c r="E191" s="2"/>
      <c r="G191" s="2"/>
      <c r="H191" s="2"/>
      <c r="I191" s="2"/>
      <c r="R191" s="12"/>
      <c r="T191" s="11"/>
    </row>
    <row r="192" spans="5:20" ht="12.75">
      <c r="E192" s="2"/>
      <c r="G192" s="2"/>
      <c r="H192" s="2"/>
      <c r="I192" s="2"/>
      <c r="R192" s="12"/>
      <c r="T192" s="11"/>
    </row>
    <row r="193" spans="5:20" ht="12.75">
      <c r="E193" s="2"/>
      <c r="G193" s="2"/>
      <c r="H193" s="2"/>
      <c r="I193" s="2"/>
      <c r="R193" s="12"/>
      <c r="T193" s="11"/>
    </row>
    <row r="194" spans="5:20" ht="12.75">
      <c r="E194" s="2"/>
      <c r="G194" s="2"/>
      <c r="H194" s="2"/>
      <c r="I194" s="2"/>
      <c r="R194" s="12"/>
      <c r="T194" s="11"/>
    </row>
    <row r="195" spans="5:20" ht="12.75">
      <c r="E195" s="2"/>
      <c r="G195" s="2"/>
      <c r="H195" s="2"/>
      <c r="I195" s="2"/>
      <c r="R195" s="12"/>
      <c r="T195" s="11"/>
    </row>
    <row r="196" spans="5:20" ht="12.75">
      <c r="E196" s="2"/>
      <c r="G196" s="2"/>
      <c r="H196" s="2"/>
      <c r="I196" s="2"/>
      <c r="R196" s="12"/>
      <c r="T196" s="11"/>
    </row>
    <row r="197" spans="5:20" ht="12.75">
      <c r="E197" s="2"/>
      <c r="G197" s="2"/>
      <c r="H197" s="2"/>
      <c r="I197" s="2"/>
      <c r="R197" s="12"/>
      <c r="T197" s="11"/>
    </row>
    <row r="198" spans="5:20" ht="12.75">
      <c r="E198" s="2"/>
      <c r="G198" s="2"/>
      <c r="H198" s="2"/>
      <c r="I198" s="2"/>
      <c r="R198" s="12"/>
      <c r="T198" s="11"/>
    </row>
    <row r="199" spans="5:20" ht="12.75">
      <c r="E199" s="2"/>
      <c r="G199" s="2"/>
      <c r="H199" s="2"/>
      <c r="I199" s="2"/>
      <c r="R199" s="12"/>
      <c r="T199" s="11"/>
    </row>
    <row r="200" spans="5:20" ht="12.75">
      <c r="E200" s="2"/>
      <c r="G200" s="2"/>
      <c r="H200" s="2"/>
      <c r="I200" s="2"/>
      <c r="R200" s="12"/>
      <c r="T200" s="11"/>
    </row>
    <row r="201" spans="5:20" ht="12.75">
      <c r="E201" s="2"/>
      <c r="G201" s="2"/>
      <c r="H201" s="2"/>
      <c r="I201" s="2"/>
      <c r="R201" s="12"/>
      <c r="T201" s="11"/>
    </row>
    <row r="202" spans="5:20" ht="12.75">
      <c r="E202" s="2"/>
      <c r="G202" s="2"/>
      <c r="H202" s="2"/>
      <c r="I202" s="2"/>
      <c r="R202" s="12"/>
      <c r="T202" s="11"/>
    </row>
    <row r="203" spans="5:20" ht="12.75">
      <c r="E203" s="2"/>
      <c r="G203" s="2"/>
      <c r="H203" s="2"/>
      <c r="I203" s="2"/>
      <c r="R203" s="12"/>
      <c r="T203" s="11"/>
    </row>
    <row r="204" spans="5:20" ht="12.75">
      <c r="E204" s="2"/>
      <c r="G204" s="2"/>
      <c r="H204" s="2"/>
      <c r="I204" s="2"/>
      <c r="R204" s="12"/>
      <c r="T204" s="11"/>
    </row>
    <row r="205" spans="5:20" ht="12.75">
      <c r="E205" s="2"/>
      <c r="G205" s="2"/>
      <c r="H205" s="2"/>
      <c r="I205" s="2"/>
      <c r="R205" s="12"/>
      <c r="T205" s="11"/>
    </row>
    <row r="206" spans="5:20" ht="12.75">
      <c r="E206" s="2"/>
      <c r="G206" s="2"/>
      <c r="H206" s="2"/>
      <c r="I206" s="2"/>
      <c r="R206" s="12"/>
      <c r="T206" s="11"/>
    </row>
    <row r="207" spans="5:20" ht="12.75">
      <c r="E207" s="2"/>
      <c r="G207" s="2"/>
      <c r="H207" s="2"/>
      <c r="I207" s="2"/>
      <c r="R207" s="12"/>
      <c r="T207" s="11"/>
    </row>
    <row r="208" spans="5:20" ht="12.75">
      <c r="E208" s="2"/>
      <c r="G208" s="2"/>
      <c r="H208" s="2"/>
      <c r="I208" s="2"/>
      <c r="R208" s="12"/>
      <c r="T208" s="11"/>
    </row>
    <row r="209" spans="5:20" ht="12.75">
      <c r="E209" s="2"/>
      <c r="G209" s="2"/>
      <c r="H209" s="2"/>
      <c r="I209" s="2"/>
      <c r="R209" s="12"/>
      <c r="T209" s="11"/>
    </row>
    <row r="210" spans="5:20" ht="12.75">
      <c r="E210" s="2"/>
      <c r="G210" s="2"/>
      <c r="H210" s="2"/>
      <c r="I210" s="2"/>
      <c r="R210" s="12"/>
      <c r="T210" s="11"/>
    </row>
    <row r="211" spans="5:20" ht="12.75">
      <c r="E211" s="2"/>
      <c r="G211" s="2"/>
      <c r="H211" s="2"/>
      <c r="I211" s="2"/>
      <c r="R211" s="12"/>
      <c r="T211" s="11"/>
    </row>
    <row r="212" spans="5:20" ht="12.75">
      <c r="E212" s="2"/>
      <c r="G212" s="2"/>
      <c r="H212" s="2"/>
      <c r="I212" s="2"/>
      <c r="R212" s="12"/>
      <c r="T212" s="11"/>
    </row>
    <row r="213" spans="5:20" ht="12.75">
      <c r="E213" s="2"/>
      <c r="G213" s="2"/>
      <c r="H213" s="2"/>
      <c r="I213" s="2"/>
      <c r="R213" s="12"/>
      <c r="T213" s="11"/>
    </row>
    <row r="214" spans="5:20" ht="12.75">
      <c r="E214" s="2"/>
      <c r="G214" s="2"/>
      <c r="H214" s="2"/>
      <c r="I214" s="2"/>
      <c r="R214" s="12"/>
      <c r="T214" s="11"/>
    </row>
    <row r="215" spans="5:20" ht="12.75">
      <c r="E215" s="2"/>
      <c r="G215" s="2"/>
      <c r="H215" s="2"/>
      <c r="I215" s="2"/>
      <c r="R215" s="12"/>
      <c r="T215" s="11"/>
    </row>
    <row r="216" spans="5:20" ht="12.75">
      <c r="E216" s="2"/>
      <c r="G216" s="2"/>
      <c r="H216" s="2"/>
      <c r="I216" s="2"/>
      <c r="R216" s="12"/>
      <c r="T216" s="11"/>
    </row>
    <row r="217" spans="5:20" ht="12.75">
      <c r="E217" s="2"/>
      <c r="G217" s="2"/>
      <c r="H217" s="2"/>
      <c r="I217" s="2"/>
      <c r="R217" s="12"/>
      <c r="T217" s="11"/>
    </row>
    <row r="218" spans="5:20" ht="12.75">
      <c r="E218" s="2"/>
      <c r="G218" s="2"/>
      <c r="H218" s="2"/>
      <c r="I218" s="2"/>
      <c r="R218" s="12"/>
      <c r="T218" s="11"/>
    </row>
    <row r="219" spans="5:20" ht="12.75">
      <c r="E219" s="2"/>
      <c r="G219" s="2"/>
      <c r="H219" s="2"/>
      <c r="I219" s="2"/>
      <c r="R219" s="12"/>
      <c r="T219" s="11"/>
    </row>
    <row r="220" spans="5:20" ht="12.75">
      <c r="E220" s="2"/>
      <c r="G220" s="2"/>
      <c r="H220" s="2"/>
      <c r="I220" s="2"/>
      <c r="R220" s="12"/>
      <c r="T220" s="11"/>
    </row>
    <row r="221" spans="5:20" ht="12.75">
      <c r="E221" s="2"/>
      <c r="G221" s="2"/>
      <c r="H221" s="2"/>
      <c r="I221" s="2"/>
      <c r="R221" s="12"/>
      <c r="T221" s="11"/>
    </row>
    <row r="222" spans="5:20" ht="12.75">
      <c r="E222" s="2"/>
      <c r="G222" s="2"/>
      <c r="H222" s="2"/>
      <c r="I222" s="2"/>
      <c r="R222" s="12"/>
      <c r="T222" s="11"/>
    </row>
    <row r="223" spans="5:20" ht="12.75">
      <c r="E223" s="2"/>
      <c r="G223" s="2"/>
      <c r="H223" s="2"/>
      <c r="I223" s="2"/>
      <c r="R223" s="12"/>
      <c r="T223" s="11"/>
    </row>
    <row r="224" spans="5:20" ht="12.75">
      <c r="E224" s="2"/>
      <c r="G224" s="2"/>
      <c r="H224" s="2"/>
      <c r="I224" s="2"/>
      <c r="R224" s="12"/>
      <c r="T224" s="11"/>
    </row>
    <row r="225" spans="5:20" ht="12.75">
      <c r="E225" s="2"/>
      <c r="G225" s="2"/>
      <c r="H225" s="2"/>
      <c r="I225" s="2"/>
      <c r="R225" s="12"/>
      <c r="T225" s="11"/>
    </row>
    <row r="226" spans="5:20" ht="12.75">
      <c r="E226" s="2"/>
      <c r="G226" s="2"/>
      <c r="H226" s="2"/>
      <c r="I226" s="2"/>
      <c r="R226" s="12"/>
      <c r="T226" s="11"/>
    </row>
    <row r="227" spans="5:20" ht="12.75">
      <c r="E227" s="2"/>
      <c r="G227" s="2"/>
      <c r="H227" s="2"/>
      <c r="I227" s="2"/>
      <c r="R227" s="12"/>
      <c r="T227" s="11"/>
    </row>
    <row r="228" spans="5:20" ht="12.75">
      <c r="E228" s="2"/>
      <c r="G228" s="2"/>
      <c r="H228" s="2"/>
      <c r="I228" s="2"/>
      <c r="R228" s="12"/>
      <c r="T228" s="11"/>
    </row>
    <row r="229" spans="5:20" ht="12.75">
      <c r="E229" s="2"/>
      <c r="G229" s="2"/>
      <c r="H229" s="2"/>
      <c r="I229" s="2"/>
      <c r="R229" s="12"/>
      <c r="T229" s="11"/>
    </row>
    <row r="230" spans="5:20" ht="12.75">
      <c r="E230" s="2"/>
      <c r="G230" s="2"/>
      <c r="H230" s="2"/>
      <c r="I230" s="2"/>
      <c r="R230" s="12"/>
      <c r="T230" s="11"/>
    </row>
    <row r="231" spans="5:20" ht="12.75">
      <c r="E231" s="2"/>
      <c r="G231" s="2"/>
      <c r="H231" s="2"/>
      <c r="I231" s="2"/>
      <c r="R231" s="12"/>
      <c r="T231" s="11"/>
    </row>
    <row r="232" spans="5:20" ht="12.75">
      <c r="E232" s="2"/>
      <c r="G232" s="2"/>
      <c r="H232" s="2"/>
      <c r="I232" s="2"/>
      <c r="R232" s="12"/>
      <c r="T232" s="11"/>
    </row>
    <row r="233" spans="5:20" ht="12.75">
      <c r="E233" s="2"/>
      <c r="G233" s="2"/>
      <c r="H233" s="2"/>
      <c r="I233" s="2"/>
      <c r="R233" s="12"/>
      <c r="T233" s="11"/>
    </row>
    <row r="234" spans="5:20" ht="12.75">
      <c r="E234" s="2"/>
      <c r="G234" s="2"/>
      <c r="H234" s="2"/>
      <c r="I234" s="2"/>
      <c r="R234" s="12"/>
      <c r="T234" s="11"/>
    </row>
    <row r="235" spans="5:20" ht="12.75">
      <c r="E235" s="2"/>
      <c r="G235" s="2"/>
      <c r="H235" s="2"/>
      <c r="I235" s="2"/>
      <c r="R235" s="12"/>
      <c r="T235" s="11"/>
    </row>
    <row r="236" spans="5:20" ht="12.75">
      <c r="E236" s="2"/>
      <c r="G236" s="2"/>
      <c r="H236" s="2"/>
      <c r="I236" s="2"/>
      <c r="R236" s="12"/>
      <c r="T236" s="11"/>
    </row>
    <row r="237" spans="5:20" ht="12.75">
      <c r="E237" s="2"/>
      <c r="G237" s="2"/>
      <c r="H237" s="2"/>
      <c r="I237" s="2"/>
      <c r="R237" s="12"/>
      <c r="T237" s="11"/>
    </row>
    <row r="238" spans="5:20" ht="12.75">
      <c r="E238" s="2"/>
      <c r="G238" s="2"/>
      <c r="H238" s="2"/>
      <c r="I238" s="2"/>
      <c r="R238" s="12"/>
      <c r="T238" s="11"/>
    </row>
    <row r="239" spans="5:20" ht="12.75">
      <c r="E239" s="2"/>
      <c r="G239" s="2"/>
      <c r="H239" s="2"/>
      <c r="I239" s="2"/>
      <c r="R239" s="12"/>
      <c r="T239" s="11"/>
    </row>
    <row r="240" spans="5:20" ht="12.75">
      <c r="E240" s="2"/>
      <c r="G240" s="2"/>
      <c r="H240" s="2"/>
      <c r="I240" s="2"/>
      <c r="R240" s="12"/>
      <c r="T240" s="11"/>
    </row>
    <row r="241" spans="5:20" ht="12.75">
      <c r="E241" s="2"/>
      <c r="G241" s="2"/>
      <c r="H241" s="2"/>
      <c r="I241" s="2"/>
      <c r="R241" s="12"/>
      <c r="T241" s="11"/>
    </row>
    <row r="242" spans="5:20" ht="12.75">
      <c r="E242" s="2"/>
      <c r="G242" s="2"/>
      <c r="H242" s="2"/>
      <c r="I242" s="2"/>
      <c r="R242" s="12"/>
      <c r="T242" s="11"/>
    </row>
    <row r="243" spans="5:20" ht="12.75">
      <c r="E243" s="2"/>
      <c r="G243" s="2"/>
      <c r="H243" s="2"/>
      <c r="I243" s="2"/>
      <c r="R243" s="12"/>
      <c r="T243" s="11"/>
    </row>
    <row r="244" spans="5:20" ht="12.75">
      <c r="E244" s="2"/>
      <c r="G244" s="2"/>
      <c r="H244" s="2"/>
      <c r="I244" s="2"/>
      <c r="R244" s="12"/>
      <c r="T244" s="11"/>
    </row>
    <row r="245" spans="5:20" ht="12.75">
      <c r="E245" s="2"/>
      <c r="G245" s="2"/>
      <c r="H245" s="2"/>
      <c r="I245" s="2"/>
      <c r="R245" s="12"/>
      <c r="T245" s="11"/>
    </row>
    <row r="246" spans="5:20" ht="12.75">
      <c r="E246" s="2"/>
      <c r="G246" s="2"/>
      <c r="H246" s="2"/>
      <c r="I246" s="2"/>
      <c r="R246" s="12"/>
      <c r="T246" s="11"/>
    </row>
    <row r="247" spans="5:20" ht="12.75">
      <c r="E247" s="2"/>
      <c r="G247" s="2"/>
      <c r="H247" s="2"/>
      <c r="I247" s="2"/>
      <c r="R247" s="12"/>
      <c r="T247" s="11"/>
    </row>
    <row r="248" spans="5:20" ht="12.75">
      <c r="E248" s="2"/>
      <c r="G248" s="2"/>
      <c r="H248" s="2"/>
      <c r="I248" s="2"/>
      <c r="R248" s="12"/>
      <c r="T248" s="11"/>
    </row>
    <row r="249" spans="5:20" ht="12.75">
      <c r="E249" s="2"/>
      <c r="G249" s="2"/>
      <c r="H249" s="2"/>
      <c r="I249" s="2"/>
      <c r="R249" s="12"/>
      <c r="T249" s="11"/>
    </row>
    <row r="250" spans="5:20" ht="12.75">
      <c r="E250" s="2"/>
      <c r="G250" s="2"/>
      <c r="H250" s="2"/>
      <c r="I250" s="2"/>
      <c r="R250" s="12"/>
      <c r="T250" s="11"/>
    </row>
    <row r="251" spans="5:20" ht="12.75">
      <c r="E251" s="2"/>
      <c r="G251" s="2"/>
      <c r="H251" s="2"/>
      <c r="I251" s="2"/>
      <c r="R251" s="12"/>
      <c r="T251" s="11"/>
    </row>
    <row r="252" spans="5:20" ht="12.75">
      <c r="E252" s="2"/>
      <c r="G252" s="2"/>
      <c r="H252" s="2"/>
      <c r="I252" s="2"/>
      <c r="R252" s="12"/>
      <c r="T252" s="11"/>
    </row>
    <row r="253" spans="5:20" ht="12.75">
      <c r="E253" s="2"/>
      <c r="G253" s="2"/>
      <c r="H253" s="2"/>
      <c r="I253" s="2"/>
      <c r="R253" s="12"/>
      <c r="T253" s="11"/>
    </row>
    <row r="254" spans="5:20" ht="12.75">
      <c r="E254" s="2"/>
      <c r="G254" s="2"/>
      <c r="H254" s="2"/>
      <c r="I254" s="2"/>
      <c r="R254" s="12"/>
      <c r="T254" s="11"/>
    </row>
    <row r="255" spans="5:20" ht="12.75">
      <c r="E255" s="2"/>
      <c r="G255" s="2"/>
      <c r="H255" s="2"/>
      <c r="I255" s="2"/>
      <c r="R255" s="12"/>
      <c r="T255" s="11"/>
    </row>
    <row r="256" spans="5:20" ht="12.75">
      <c r="E256" s="2"/>
      <c r="G256" s="2"/>
      <c r="H256" s="2"/>
      <c r="I256" s="2"/>
      <c r="R256" s="12"/>
      <c r="T256" s="11"/>
    </row>
    <row r="257" spans="5:20" ht="12.75">
      <c r="E257" s="2"/>
      <c r="G257" s="2"/>
      <c r="H257" s="2"/>
      <c r="I257" s="2"/>
      <c r="R257" s="12"/>
      <c r="T257" s="11"/>
    </row>
    <row r="258" spans="5:20" ht="12.75">
      <c r="E258" s="2"/>
      <c r="G258" s="2"/>
      <c r="H258" s="2"/>
      <c r="I258" s="2"/>
      <c r="R258" s="12"/>
      <c r="T258" s="11"/>
    </row>
    <row r="259" spans="5:20" ht="12.75">
      <c r="E259" s="2"/>
      <c r="G259" s="2"/>
      <c r="H259" s="2"/>
      <c r="I259" s="2"/>
      <c r="R259" s="12"/>
      <c r="T259" s="11"/>
    </row>
    <row r="260" spans="5:20" ht="12.75">
      <c r="E260" s="2"/>
      <c r="G260" s="2"/>
      <c r="H260" s="2"/>
      <c r="I260" s="2"/>
      <c r="R260" s="12"/>
      <c r="T260" s="11"/>
    </row>
    <row r="261" spans="5:20" ht="12.75">
      <c r="E261" s="2"/>
      <c r="G261" s="2"/>
      <c r="H261" s="2"/>
      <c r="I261" s="2"/>
      <c r="R261" s="12"/>
      <c r="T261" s="11"/>
    </row>
    <row r="262" spans="5:20" ht="12.75">
      <c r="E262" s="2"/>
      <c r="G262" s="2"/>
      <c r="H262" s="2"/>
      <c r="I262" s="2"/>
      <c r="R262" s="12"/>
      <c r="T262" s="11"/>
    </row>
    <row r="263" spans="5:20" ht="12.75">
      <c r="E263" s="2"/>
      <c r="G263" s="2"/>
      <c r="H263" s="2"/>
      <c r="I263" s="2"/>
      <c r="R263" s="12"/>
      <c r="T263" s="11"/>
    </row>
    <row r="264" spans="5:20" ht="12.75">
      <c r="E264" s="2"/>
      <c r="G264" s="2"/>
      <c r="H264" s="2"/>
      <c r="I264" s="2"/>
      <c r="R264" s="12"/>
      <c r="T264" s="11"/>
    </row>
    <row r="265" spans="5:20" ht="12.75">
      <c r="E265" s="2"/>
      <c r="G265" s="2"/>
      <c r="H265" s="2"/>
      <c r="I265" s="2"/>
      <c r="R265" s="12"/>
      <c r="T265" s="11"/>
    </row>
    <row r="266" spans="5:20" ht="12.75">
      <c r="E266" s="2"/>
      <c r="G266" s="2"/>
      <c r="H266" s="2"/>
      <c r="I266" s="2"/>
      <c r="R266" s="12"/>
      <c r="T266" s="11"/>
    </row>
    <row r="267" spans="5:20" ht="12.75">
      <c r="E267" s="2"/>
      <c r="G267" s="2"/>
      <c r="H267" s="2"/>
      <c r="I267" s="2"/>
      <c r="R267" s="12"/>
      <c r="T267" s="11"/>
    </row>
    <row r="268" spans="5:20" ht="12.75">
      <c r="E268" s="2"/>
      <c r="G268" s="2"/>
      <c r="H268" s="2"/>
      <c r="I268" s="2"/>
      <c r="R268" s="12"/>
      <c r="T268" s="11"/>
    </row>
    <row r="269" spans="5:20" ht="12.75">
      <c r="E269" s="2"/>
      <c r="G269" s="2"/>
      <c r="H269" s="2"/>
      <c r="I269" s="2"/>
      <c r="R269" s="12"/>
      <c r="T269" s="11"/>
    </row>
    <row r="270" spans="5:20" ht="12.75">
      <c r="E270" s="2"/>
      <c r="G270" s="2"/>
      <c r="H270" s="2"/>
      <c r="I270" s="2"/>
      <c r="R270" s="12"/>
      <c r="T270" s="11"/>
    </row>
    <row r="271" spans="5:20" ht="12.75">
      <c r="E271" s="2"/>
      <c r="G271" s="2"/>
      <c r="H271" s="2"/>
      <c r="I271" s="2"/>
      <c r="R271" s="12"/>
      <c r="T271" s="11"/>
    </row>
    <row r="272" spans="5:20" ht="12.75">
      <c r="E272" s="2"/>
      <c r="G272" s="2"/>
      <c r="H272" s="2"/>
      <c r="I272" s="2"/>
      <c r="R272" s="12"/>
      <c r="T272" s="11"/>
    </row>
    <row r="273" spans="5:20" ht="12.75">
      <c r="E273" s="2"/>
      <c r="G273" s="2"/>
      <c r="H273" s="2"/>
      <c r="I273" s="2"/>
      <c r="R273" s="12"/>
      <c r="T273" s="11"/>
    </row>
    <row r="274" spans="5:20" ht="12.75">
      <c r="E274" s="2"/>
      <c r="G274" s="2"/>
      <c r="H274" s="2"/>
      <c r="I274" s="2"/>
      <c r="R274" s="12"/>
      <c r="T274" s="11"/>
    </row>
    <row r="275" spans="5:20" ht="12.75">
      <c r="E275" s="2"/>
      <c r="G275" s="2"/>
      <c r="H275" s="2"/>
      <c r="I275" s="2"/>
      <c r="R275" s="12"/>
      <c r="T275" s="11"/>
    </row>
    <row r="276" spans="5:20" ht="12.75">
      <c r="E276" s="2"/>
      <c r="G276" s="2"/>
      <c r="H276" s="2"/>
      <c r="I276" s="2"/>
      <c r="R276" s="12"/>
      <c r="T276" s="11"/>
    </row>
    <row r="277" spans="5:20" ht="12.75">
      <c r="E277" s="2"/>
      <c r="G277" s="2"/>
      <c r="H277" s="2"/>
      <c r="I277" s="2"/>
      <c r="R277" s="12"/>
      <c r="T277" s="11"/>
    </row>
    <row r="278" spans="5:20" ht="12.75">
      <c r="E278" s="2"/>
      <c r="G278" s="2"/>
      <c r="H278" s="2"/>
      <c r="I278" s="2"/>
      <c r="R278" s="12"/>
      <c r="T278" s="11"/>
    </row>
    <row r="279" spans="5:20" ht="12.75">
      <c r="E279" s="2"/>
      <c r="G279" s="2"/>
      <c r="H279" s="2"/>
      <c r="I279" s="2"/>
      <c r="R279" s="12"/>
      <c r="T279" s="11"/>
    </row>
    <row r="280" spans="5:20" ht="12.75">
      <c r="E280" s="2"/>
      <c r="G280" s="2"/>
      <c r="H280" s="2"/>
      <c r="I280" s="2"/>
      <c r="R280" s="12"/>
      <c r="T280" s="11"/>
    </row>
    <row r="281" spans="5:20" ht="12.75">
      <c r="E281" s="2"/>
      <c r="G281" s="2"/>
      <c r="H281" s="2"/>
      <c r="I281" s="2"/>
      <c r="R281" s="12"/>
      <c r="T281" s="11"/>
    </row>
    <row r="282" spans="5:20" ht="12.75">
      <c r="E282" s="2"/>
      <c r="G282" s="2"/>
      <c r="H282" s="2"/>
      <c r="I282" s="2"/>
      <c r="R282" s="12"/>
      <c r="T282" s="11"/>
    </row>
    <row r="283" spans="5:20" ht="12.75">
      <c r="E283" s="2"/>
      <c r="G283" s="2"/>
      <c r="H283" s="2"/>
      <c r="I283" s="2"/>
      <c r="R283" s="12"/>
      <c r="T283" s="11"/>
    </row>
    <row r="284" spans="5:20" ht="12.75">
      <c r="E284" s="2"/>
      <c r="G284" s="2"/>
      <c r="H284" s="2"/>
      <c r="I284" s="2"/>
      <c r="R284" s="12"/>
      <c r="T284" s="11"/>
    </row>
    <row r="285" spans="5:20" ht="12.75">
      <c r="E285" s="2"/>
      <c r="G285" s="2"/>
      <c r="H285" s="2"/>
      <c r="I285" s="2"/>
      <c r="R285" s="12"/>
      <c r="T285" s="11"/>
    </row>
    <row r="286" spans="5:18" ht="12.75">
      <c r="E286" s="2"/>
      <c r="G286" s="2"/>
      <c r="H286" s="2"/>
      <c r="I286" s="2"/>
      <c r="R286" s="12"/>
    </row>
    <row r="287" spans="5:18" ht="12.75">
      <c r="E287" s="2"/>
      <c r="G287" s="2"/>
      <c r="H287" s="2"/>
      <c r="I287" s="2"/>
      <c r="R287" s="12"/>
    </row>
    <row r="288" spans="5:18" ht="12.75">
      <c r="E288" s="2"/>
      <c r="G288" s="2"/>
      <c r="H288" s="2"/>
      <c r="I288" s="2"/>
      <c r="R288" s="12"/>
    </row>
    <row r="289" spans="5:18" ht="12.75">
      <c r="E289" s="2"/>
      <c r="G289" s="2"/>
      <c r="H289" s="2"/>
      <c r="I289" s="2"/>
      <c r="R289" s="12"/>
    </row>
    <row r="290" spans="5:18" ht="12.75">
      <c r="E290" s="2"/>
      <c r="G290" s="2"/>
      <c r="H290" s="2"/>
      <c r="I290" s="2"/>
      <c r="R290" s="12"/>
    </row>
    <row r="291" spans="5:18" ht="12.75">
      <c r="E291" s="2"/>
      <c r="G291" s="2"/>
      <c r="H291" s="2"/>
      <c r="I291" s="2"/>
      <c r="R291" s="12"/>
    </row>
    <row r="292" spans="5:18" ht="12.75">
      <c r="E292" s="2"/>
      <c r="G292" s="2"/>
      <c r="H292" s="2"/>
      <c r="I292" s="2"/>
      <c r="R292" s="12"/>
    </row>
    <row r="293" spans="5:18" ht="12.75">
      <c r="E293" s="2"/>
      <c r="G293" s="2"/>
      <c r="H293" s="2"/>
      <c r="I293" s="2"/>
      <c r="R293" s="12"/>
    </row>
    <row r="294" spans="5:18" ht="12.75">
      <c r="E294" s="2"/>
      <c r="G294" s="2"/>
      <c r="H294" s="2"/>
      <c r="I294" s="2"/>
      <c r="R294" s="12"/>
    </row>
    <row r="295" spans="5:18" ht="12.75">
      <c r="E295" s="2"/>
      <c r="G295" s="2"/>
      <c r="H295" s="2"/>
      <c r="I295" s="2"/>
      <c r="R295" s="12"/>
    </row>
    <row r="296" spans="5:18" ht="12.75">
      <c r="E296" s="2"/>
      <c r="G296" s="2"/>
      <c r="H296" s="2"/>
      <c r="I296" s="2"/>
      <c r="R296" s="12"/>
    </row>
    <row r="297" spans="5:18" ht="12.75">
      <c r="E297" s="2"/>
      <c r="G297" s="2"/>
      <c r="H297" s="2"/>
      <c r="I297" s="2"/>
      <c r="R297" s="12"/>
    </row>
    <row r="298" spans="5:18" ht="12.75">
      <c r="E298" s="2"/>
      <c r="G298" s="2"/>
      <c r="H298" s="2"/>
      <c r="I298" s="2"/>
      <c r="R298" s="12"/>
    </row>
    <row r="299" spans="5:18" ht="12.75">
      <c r="E299" s="2"/>
      <c r="G299" s="2"/>
      <c r="H299" s="2"/>
      <c r="I299" s="2"/>
      <c r="R299" s="12"/>
    </row>
    <row r="300" spans="5:18" ht="12.75">
      <c r="E300" s="2"/>
      <c r="G300" s="2"/>
      <c r="H300" s="2"/>
      <c r="I300" s="2"/>
      <c r="R300" s="12"/>
    </row>
    <row r="301" spans="5:18" ht="12.75">
      <c r="E301" s="2"/>
      <c r="G301" s="2"/>
      <c r="H301" s="2"/>
      <c r="I301" s="2"/>
      <c r="R301" s="12"/>
    </row>
    <row r="302" spans="5:18" ht="12.75">
      <c r="E302" s="2"/>
      <c r="G302" s="2"/>
      <c r="H302" s="2"/>
      <c r="I302" s="2"/>
      <c r="R302" s="12"/>
    </row>
    <row r="303" spans="5:18" ht="12.75">
      <c r="E303" s="2"/>
      <c r="G303" s="2"/>
      <c r="H303" s="2"/>
      <c r="I303" s="2"/>
      <c r="R303" s="12"/>
    </row>
    <row r="304" spans="5:18" ht="12.75">
      <c r="E304" s="2"/>
      <c r="G304" s="2"/>
      <c r="H304" s="2"/>
      <c r="I304" s="2"/>
      <c r="R304" s="12"/>
    </row>
    <row r="305" spans="5:18" ht="12.75">
      <c r="E305" s="2"/>
      <c r="G305" s="2"/>
      <c r="H305" s="2"/>
      <c r="I305" s="2"/>
      <c r="R305" s="12"/>
    </row>
    <row r="306" spans="5:18" ht="12.75">
      <c r="E306" s="2"/>
      <c r="G306" s="2"/>
      <c r="H306" s="2"/>
      <c r="I306" s="2"/>
      <c r="R306" s="12"/>
    </row>
    <row r="307" spans="5:18" ht="12.75">
      <c r="E307" s="2"/>
      <c r="G307" s="2"/>
      <c r="H307" s="2"/>
      <c r="I307" s="2"/>
      <c r="R307" s="12"/>
    </row>
    <row r="308" spans="5:18" ht="12.75">
      <c r="E308" s="2"/>
      <c r="G308" s="2"/>
      <c r="H308" s="2"/>
      <c r="I308" s="2"/>
      <c r="R308" s="12"/>
    </row>
    <row r="309" spans="5:18" ht="12.75">
      <c r="E309" s="2"/>
      <c r="G309" s="2"/>
      <c r="H309" s="2"/>
      <c r="I309" s="2"/>
      <c r="R309" s="12"/>
    </row>
    <row r="310" spans="5:18" ht="12.75">
      <c r="E310" s="2"/>
      <c r="G310" s="2"/>
      <c r="H310" s="2"/>
      <c r="I310" s="2"/>
      <c r="R310" s="12"/>
    </row>
    <row r="311" spans="5:18" ht="12.75">
      <c r="E311" s="2"/>
      <c r="G311" s="2"/>
      <c r="H311" s="2"/>
      <c r="I311" s="2"/>
      <c r="R311" s="12"/>
    </row>
    <row r="312" spans="5:18" ht="12.75">
      <c r="E312" s="2"/>
      <c r="G312" s="2"/>
      <c r="H312" s="2"/>
      <c r="I312" s="2"/>
      <c r="R312" s="12"/>
    </row>
    <row r="313" spans="5:18" ht="12.75">
      <c r="E313" s="2"/>
      <c r="G313" s="2"/>
      <c r="H313" s="2"/>
      <c r="I313" s="2"/>
      <c r="R313" s="12"/>
    </row>
    <row r="314" spans="5:18" ht="12.75">
      <c r="E314" s="2"/>
      <c r="G314" s="2"/>
      <c r="H314" s="2"/>
      <c r="I314" s="2"/>
      <c r="R314" s="12"/>
    </row>
    <row r="315" spans="5:18" ht="12.75">
      <c r="E315" s="2"/>
      <c r="G315" s="2"/>
      <c r="H315" s="2"/>
      <c r="I315" s="2"/>
      <c r="R315" s="12"/>
    </row>
    <row r="316" spans="5:18" ht="12.75">
      <c r="E316" s="2"/>
      <c r="G316" s="2"/>
      <c r="H316" s="2"/>
      <c r="I316" s="2"/>
      <c r="R316" s="12"/>
    </row>
    <row r="317" spans="5:18" ht="12.75">
      <c r="E317" s="2"/>
      <c r="G317" s="2"/>
      <c r="H317" s="2"/>
      <c r="I317" s="2"/>
      <c r="R317" s="12"/>
    </row>
    <row r="318" spans="5:18" ht="12.75">
      <c r="E318" s="2"/>
      <c r="G318" s="2"/>
      <c r="H318" s="2"/>
      <c r="I318" s="2"/>
      <c r="R318" s="12"/>
    </row>
    <row r="319" spans="5:18" ht="12.75">
      <c r="E319" s="2"/>
      <c r="G319" s="2"/>
      <c r="H319" s="2"/>
      <c r="I319" s="2"/>
      <c r="R319" s="12"/>
    </row>
    <row r="320" spans="5:18" ht="12.75">
      <c r="E320" s="2"/>
      <c r="G320" s="2"/>
      <c r="H320" s="2"/>
      <c r="I320" s="2"/>
      <c r="R320" s="12"/>
    </row>
    <row r="321" spans="5:18" ht="12.75">
      <c r="E321" s="2"/>
      <c r="G321" s="2"/>
      <c r="H321" s="2"/>
      <c r="I321" s="2"/>
      <c r="R321" s="12"/>
    </row>
    <row r="322" spans="5:18" ht="12.75">
      <c r="E322" s="2"/>
      <c r="G322" s="2"/>
      <c r="H322" s="2"/>
      <c r="I322" s="2"/>
      <c r="R322" s="12"/>
    </row>
    <row r="323" spans="5:18" ht="12.75">
      <c r="E323" s="2"/>
      <c r="G323" s="2"/>
      <c r="H323" s="2"/>
      <c r="I323" s="2"/>
      <c r="R323" s="12"/>
    </row>
    <row r="324" spans="5:18" ht="12.75">
      <c r="E324" s="2"/>
      <c r="G324" s="2"/>
      <c r="H324" s="2"/>
      <c r="I324" s="2"/>
      <c r="R324" s="12"/>
    </row>
    <row r="325" spans="5:18" ht="12.75">
      <c r="E325" s="2"/>
      <c r="G325" s="2"/>
      <c r="H325" s="2"/>
      <c r="I325" s="2"/>
      <c r="R325" s="12"/>
    </row>
    <row r="326" spans="5:18" ht="12.75">
      <c r="E326" s="2"/>
      <c r="G326" s="2"/>
      <c r="H326" s="2"/>
      <c r="I326" s="2"/>
      <c r="R326" s="12"/>
    </row>
    <row r="327" spans="5:18" ht="12.75">
      <c r="E327" s="2"/>
      <c r="G327" s="2"/>
      <c r="H327" s="2"/>
      <c r="I327" s="2"/>
      <c r="R327" s="12"/>
    </row>
    <row r="328" spans="5:18" ht="12.75">
      <c r="E328" s="2"/>
      <c r="G328" s="2"/>
      <c r="H328" s="2"/>
      <c r="I328" s="2"/>
      <c r="R328" s="12"/>
    </row>
    <row r="329" spans="5:18" ht="12.75">
      <c r="E329" s="2"/>
      <c r="G329" s="2"/>
      <c r="H329" s="2"/>
      <c r="I329" s="2"/>
      <c r="R329" s="12"/>
    </row>
    <row r="330" spans="5:18" ht="12.75">
      <c r="E330" s="2"/>
      <c r="G330" s="2"/>
      <c r="H330" s="2"/>
      <c r="I330" s="2"/>
      <c r="R330" s="12"/>
    </row>
    <row r="331" spans="5:18" ht="12.75">
      <c r="E331" s="2"/>
      <c r="G331" s="2"/>
      <c r="H331" s="2"/>
      <c r="I331" s="2"/>
      <c r="R331" s="12"/>
    </row>
    <row r="332" spans="5:18" ht="12.75">
      <c r="E332" s="2"/>
      <c r="G332" s="2"/>
      <c r="H332" s="2"/>
      <c r="I332" s="2"/>
      <c r="R332" s="12"/>
    </row>
    <row r="333" spans="5:18" ht="12.75">
      <c r="E333" s="2"/>
      <c r="G333" s="2"/>
      <c r="H333" s="2"/>
      <c r="I333" s="2"/>
      <c r="R333" s="12"/>
    </row>
    <row r="334" spans="5:18" ht="12.75">
      <c r="E334" s="2"/>
      <c r="G334" s="2"/>
      <c r="H334" s="2"/>
      <c r="I334" s="2"/>
      <c r="R334" s="12"/>
    </row>
    <row r="335" spans="5:18" ht="12.75">
      <c r="E335" s="2"/>
      <c r="G335" s="2"/>
      <c r="H335" s="2"/>
      <c r="I335" s="2"/>
      <c r="R335" s="12"/>
    </row>
    <row r="336" spans="5:18" ht="12.75">
      <c r="E336" s="2"/>
      <c r="G336" s="2"/>
      <c r="H336" s="2"/>
      <c r="I336" s="2"/>
      <c r="R336" s="12"/>
    </row>
    <row r="337" spans="5:18" ht="12.75">
      <c r="E337" s="2"/>
      <c r="G337" s="2"/>
      <c r="H337" s="2"/>
      <c r="I337" s="2"/>
      <c r="R337" s="12"/>
    </row>
    <row r="338" spans="5:18" ht="12.75">
      <c r="E338" s="2"/>
      <c r="G338" s="2"/>
      <c r="H338" s="2"/>
      <c r="I338" s="2"/>
      <c r="R338" s="12"/>
    </row>
    <row r="339" spans="5:18" ht="12.75">
      <c r="E339" s="2"/>
      <c r="G339" s="2"/>
      <c r="H339" s="2"/>
      <c r="I339" s="2"/>
      <c r="R339" s="12"/>
    </row>
    <row r="340" spans="5:18" ht="12.75">
      <c r="E340" s="2"/>
      <c r="G340" s="2"/>
      <c r="H340" s="2"/>
      <c r="I340" s="2"/>
      <c r="R340" s="12"/>
    </row>
    <row r="341" spans="5:18" ht="12.75">
      <c r="E341" s="2"/>
      <c r="G341" s="2"/>
      <c r="H341" s="2"/>
      <c r="I341" s="2"/>
      <c r="R341" s="12"/>
    </row>
    <row r="342" spans="5:18" ht="12.75">
      <c r="E342" s="2"/>
      <c r="G342" s="2"/>
      <c r="H342" s="2"/>
      <c r="I342" s="2"/>
      <c r="R342" s="12"/>
    </row>
    <row r="343" spans="5:18" ht="12.75">
      <c r="E343" s="2"/>
      <c r="G343" s="2"/>
      <c r="H343" s="2"/>
      <c r="I343" s="2"/>
      <c r="R343" s="12"/>
    </row>
    <row r="344" spans="5:18" ht="12.75">
      <c r="E344" s="2"/>
      <c r="G344" s="2"/>
      <c r="H344" s="2"/>
      <c r="I344" s="2"/>
      <c r="R344" s="12"/>
    </row>
    <row r="345" spans="5:18" ht="12.75">
      <c r="E345" s="2"/>
      <c r="G345" s="2"/>
      <c r="H345" s="2"/>
      <c r="I345" s="2"/>
      <c r="R345" s="12"/>
    </row>
    <row r="346" spans="5:18" ht="12.75">
      <c r="E346" s="2"/>
      <c r="G346" s="2"/>
      <c r="H346" s="2"/>
      <c r="I346" s="2"/>
      <c r="R346" s="12"/>
    </row>
    <row r="347" spans="5:18" ht="12.75">
      <c r="E347" s="2"/>
      <c r="G347" s="2"/>
      <c r="H347" s="2"/>
      <c r="I347" s="2"/>
      <c r="R347" s="12"/>
    </row>
    <row r="348" spans="5:18" ht="12.75">
      <c r="E348" s="2"/>
      <c r="G348" s="2"/>
      <c r="H348" s="2"/>
      <c r="I348" s="2"/>
      <c r="R348" s="12"/>
    </row>
    <row r="349" spans="5:18" ht="12.75">
      <c r="E349" s="2"/>
      <c r="G349" s="2"/>
      <c r="H349" s="2"/>
      <c r="I349" s="2"/>
      <c r="R349" s="12"/>
    </row>
    <row r="350" spans="5:18" ht="12.75">
      <c r="E350" s="2"/>
      <c r="G350" s="2"/>
      <c r="H350" s="2"/>
      <c r="I350" s="2"/>
      <c r="R350" s="12"/>
    </row>
    <row r="351" spans="5:18" ht="12.75">
      <c r="E351" s="2"/>
      <c r="G351" s="2"/>
      <c r="H351" s="2"/>
      <c r="I351" s="2"/>
      <c r="R351" s="12"/>
    </row>
    <row r="352" spans="5:18" ht="12.75">
      <c r="E352" s="2"/>
      <c r="G352" s="2"/>
      <c r="H352" s="2"/>
      <c r="I352" s="2"/>
      <c r="R352" s="12"/>
    </row>
    <row r="353" spans="5:18" ht="12.75">
      <c r="E353" s="2"/>
      <c r="G353" s="2"/>
      <c r="H353" s="2"/>
      <c r="I353" s="2"/>
      <c r="R353" s="12"/>
    </row>
    <row r="354" spans="5:18" ht="12.75">
      <c r="E354" s="2"/>
      <c r="G354" s="2"/>
      <c r="H354" s="2"/>
      <c r="I354" s="2"/>
      <c r="R354" s="12"/>
    </row>
    <row r="355" spans="5:18" ht="12.75">
      <c r="E355" s="2"/>
      <c r="G355" s="2"/>
      <c r="H355" s="2"/>
      <c r="I355" s="2"/>
      <c r="R355" s="12"/>
    </row>
    <row r="356" spans="5:18" ht="12.75">
      <c r="E356" s="2"/>
      <c r="G356" s="2"/>
      <c r="H356" s="2"/>
      <c r="I356" s="2"/>
      <c r="R356" s="12"/>
    </row>
    <row r="357" spans="5:18" ht="12.75">
      <c r="E357" s="2"/>
      <c r="G357" s="2"/>
      <c r="H357" s="2"/>
      <c r="I357" s="2"/>
      <c r="R357" s="12"/>
    </row>
    <row r="358" spans="5:18" ht="12.75">
      <c r="E358" s="2"/>
      <c r="G358" s="2"/>
      <c r="H358" s="2"/>
      <c r="I358" s="2"/>
      <c r="R358" s="12"/>
    </row>
    <row r="359" spans="5:18" ht="12.75">
      <c r="E359" s="2"/>
      <c r="G359" s="2"/>
      <c r="H359" s="2"/>
      <c r="I359" s="2"/>
      <c r="R359" s="12"/>
    </row>
    <row r="360" spans="5:18" ht="12.75">
      <c r="E360" s="2"/>
      <c r="G360" s="2"/>
      <c r="H360" s="2"/>
      <c r="I360" s="2"/>
      <c r="R360" s="12"/>
    </row>
    <row r="361" spans="5:18" ht="12.75">
      <c r="E361" s="2"/>
      <c r="G361" s="2"/>
      <c r="H361" s="2"/>
      <c r="I361" s="2"/>
      <c r="R361" s="12"/>
    </row>
    <row r="362" spans="5:18" ht="12.75">
      <c r="E362" s="2"/>
      <c r="G362" s="2"/>
      <c r="H362" s="2"/>
      <c r="I362" s="2"/>
      <c r="R362" s="12"/>
    </row>
    <row r="363" spans="5:18" ht="12.75">
      <c r="E363" s="2"/>
      <c r="G363" s="2"/>
      <c r="H363" s="2"/>
      <c r="I363" s="2"/>
      <c r="R363" s="12"/>
    </row>
    <row r="364" spans="5:18" ht="12.75">
      <c r="E364" s="2"/>
      <c r="G364" s="2"/>
      <c r="H364" s="2"/>
      <c r="I364" s="2"/>
      <c r="R364" s="12"/>
    </row>
    <row r="365" spans="5:18" ht="12.75">
      <c r="E365" s="2"/>
      <c r="G365" s="2"/>
      <c r="H365" s="2"/>
      <c r="I365" s="2"/>
      <c r="R365" s="12"/>
    </row>
    <row r="366" spans="5:18" ht="12.75">
      <c r="E366" s="2"/>
      <c r="G366" s="2"/>
      <c r="H366" s="2"/>
      <c r="I366" s="2"/>
      <c r="R366" s="12"/>
    </row>
    <row r="367" spans="5:18" ht="12.75">
      <c r="E367" s="2"/>
      <c r="G367" s="2"/>
      <c r="H367" s="2"/>
      <c r="I367" s="2"/>
      <c r="R367" s="12"/>
    </row>
    <row r="368" spans="5:18" ht="12.75">
      <c r="E368" s="2"/>
      <c r="G368" s="2"/>
      <c r="H368" s="2"/>
      <c r="I368" s="2"/>
      <c r="R368" s="12"/>
    </row>
    <row r="369" spans="5:18" ht="12.75">
      <c r="E369" s="2"/>
      <c r="G369" s="2"/>
      <c r="H369" s="2"/>
      <c r="I369" s="2"/>
      <c r="R369" s="12"/>
    </row>
    <row r="370" spans="5:18" ht="12.75">
      <c r="E370" s="2"/>
      <c r="G370" s="2"/>
      <c r="H370" s="2"/>
      <c r="I370" s="2"/>
      <c r="R370" s="12"/>
    </row>
    <row r="371" spans="5:18" ht="12.75">
      <c r="E371" s="2"/>
      <c r="G371" s="2"/>
      <c r="H371" s="2"/>
      <c r="I371" s="2"/>
      <c r="R371" s="12"/>
    </row>
    <row r="372" spans="5:18" ht="12.75">
      <c r="E372" s="2"/>
      <c r="G372" s="2"/>
      <c r="H372" s="2"/>
      <c r="I372" s="2"/>
      <c r="R372" s="12"/>
    </row>
    <row r="373" spans="5:18" ht="12.75">
      <c r="E373" s="2"/>
      <c r="G373" s="2"/>
      <c r="H373" s="2"/>
      <c r="I373" s="2"/>
      <c r="R373" s="12"/>
    </row>
    <row r="374" spans="5:18" ht="12.75">
      <c r="E374" s="2"/>
      <c r="G374" s="2"/>
      <c r="H374" s="2"/>
      <c r="I374" s="2"/>
      <c r="R374" s="12"/>
    </row>
    <row r="375" spans="5:18" ht="12.75">
      <c r="E375" s="2"/>
      <c r="G375" s="2"/>
      <c r="H375" s="2"/>
      <c r="I375" s="2"/>
      <c r="R375" s="12"/>
    </row>
    <row r="376" spans="5:18" ht="12.75">
      <c r="E376" s="2"/>
      <c r="G376" s="2"/>
      <c r="H376" s="2"/>
      <c r="I376" s="2"/>
      <c r="R376" s="12"/>
    </row>
    <row r="377" spans="5:18" ht="12.75">
      <c r="E377" s="2"/>
      <c r="G377" s="2"/>
      <c r="H377" s="2"/>
      <c r="I377" s="2"/>
      <c r="R377" s="12"/>
    </row>
    <row r="378" spans="5:18" ht="12.75">
      <c r="E378" s="2"/>
      <c r="G378" s="2"/>
      <c r="H378" s="2"/>
      <c r="I378" s="2"/>
      <c r="R378" s="12"/>
    </row>
    <row r="379" spans="5:9" ht="12.75">
      <c r="E379" s="2"/>
      <c r="G379" s="2"/>
      <c r="H379" s="2"/>
      <c r="I379" s="2"/>
    </row>
    <row r="380" spans="5:9" ht="12.75">
      <c r="E380" s="2"/>
      <c r="G380" s="2"/>
      <c r="H380" s="2"/>
      <c r="I380" s="2"/>
    </row>
    <row r="381" spans="5:9" ht="12.75">
      <c r="E381" s="2"/>
      <c r="G381" s="2"/>
      <c r="H381" s="2"/>
      <c r="I381" s="2"/>
    </row>
    <row r="382" spans="5:9" ht="12.75">
      <c r="E382" s="2"/>
      <c r="G382" s="2"/>
      <c r="H382" s="2"/>
      <c r="I382" s="2"/>
    </row>
    <row r="383" spans="5:9" ht="12.75">
      <c r="E383" s="2"/>
      <c r="G383" s="2"/>
      <c r="H383" s="2"/>
      <c r="I383" s="2"/>
    </row>
    <row r="384" spans="5:9" ht="12.75">
      <c r="E384" s="2"/>
      <c r="G384" s="2"/>
      <c r="H384" s="2"/>
      <c r="I384" s="2"/>
    </row>
    <row r="385" spans="5:9" ht="12.75">
      <c r="E385" s="2"/>
      <c r="G385" s="2"/>
      <c r="H385" s="2"/>
      <c r="I385" s="2"/>
    </row>
    <row r="386" spans="5:9" ht="12.75">
      <c r="E386" s="2"/>
      <c r="G386" s="2"/>
      <c r="H386" s="2"/>
      <c r="I386" s="2"/>
    </row>
    <row r="387" spans="5:9" ht="12.75">
      <c r="E387" s="2"/>
      <c r="G387" s="2"/>
      <c r="H387" s="2"/>
      <c r="I387" s="2"/>
    </row>
    <row r="388" spans="5:9" ht="12.75">
      <c r="E388" s="2"/>
      <c r="G388" s="2"/>
      <c r="H388" s="2"/>
      <c r="I388" s="2"/>
    </row>
    <row r="389" spans="5:9" ht="12.75">
      <c r="E389" s="2"/>
      <c r="G389" s="2"/>
      <c r="H389" s="2"/>
      <c r="I389" s="2"/>
    </row>
    <row r="390" spans="5:9" ht="12.75">
      <c r="E390" s="2"/>
      <c r="G390" s="2"/>
      <c r="H390" s="2"/>
      <c r="I390" s="2"/>
    </row>
    <row r="391" spans="5:9" ht="12.75">
      <c r="E391" s="2"/>
      <c r="G391" s="2"/>
      <c r="H391" s="2"/>
      <c r="I391" s="2"/>
    </row>
    <row r="392" spans="5:9" ht="12.75">
      <c r="E392" s="2"/>
      <c r="G392" s="2"/>
      <c r="H392" s="2"/>
      <c r="I392" s="2"/>
    </row>
    <row r="393" spans="5:9" ht="12.75">
      <c r="E393" s="2"/>
      <c r="G393" s="2"/>
      <c r="H393" s="2"/>
      <c r="I393" s="2"/>
    </row>
    <row r="394" spans="5:9" ht="12.75">
      <c r="E394" s="2"/>
      <c r="G394" s="2"/>
      <c r="H394" s="2"/>
      <c r="I394" s="2"/>
    </row>
    <row r="395" spans="5:9" ht="12.75">
      <c r="E395" s="2"/>
      <c r="G395" s="2"/>
      <c r="H395" s="2"/>
      <c r="I395" s="2"/>
    </row>
    <row r="396" spans="5:9" ht="12.75">
      <c r="E396" s="2"/>
      <c r="G396" s="2"/>
      <c r="H396" s="2"/>
      <c r="I396" s="2"/>
    </row>
    <row r="397" spans="5:9" ht="12.75">
      <c r="E397" s="2"/>
      <c r="G397" s="2"/>
      <c r="H397" s="2"/>
      <c r="I397" s="2"/>
    </row>
    <row r="398" spans="5:9" ht="12.75">
      <c r="E398" s="2"/>
      <c r="G398" s="2"/>
      <c r="H398" s="2"/>
      <c r="I398" s="2"/>
    </row>
    <row r="399" spans="5:9" ht="12.75">
      <c r="E399" s="2"/>
      <c r="G399" s="2"/>
      <c r="H399" s="2"/>
      <c r="I399" s="2"/>
    </row>
    <row r="400" spans="5:9" ht="12.75">
      <c r="E400" s="2"/>
      <c r="G400" s="2"/>
      <c r="H400" s="2"/>
      <c r="I400" s="2"/>
    </row>
    <row r="401" spans="5:9" ht="12.75">
      <c r="E401" s="2"/>
      <c r="G401" s="2"/>
      <c r="H401" s="2"/>
      <c r="I401" s="2"/>
    </row>
    <row r="402" spans="5:9" ht="12.75">
      <c r="E402" s="2"/>
      <c r="G402" s="2"/>
      <c r="H402" s="2"/>
      <c r="I402" s="2"/>
    </row>
    <row r="403" spans="5:9" ht="12.75">
      <c r="E403" s="2"/>
      <c r="G403" s="2"/>
      <c r="H403" s="2"/>
      <c r="I403" s="2"/>
    </row>
    <row r="404" spans="5:9" ht="12.75">
      <c r="E404" s="2"/>
      <c r="G404" s="2"/>
      <c r="H404" s="2"/>
      <c r="I404" s="2"/>
    </row>
    <row r="405" spans="5:9" ht="12.75">
      <c r="E405" s="2"/>
      <c r="G405" s="2"/>
      <c r="H405" s="2"/>
      <c r="I405" s="2"/>
    </row>
    <row r="406" spans="5:9" ht="12.75">
      <c r="E406" s="2"/>
      <c r="G406" s="2"/>
      <c r="H406" s="2"/>
      <c r="I406" s="2"/>
    </row>
    <row r="407" spans="5:9" ht="12.75">
      <c r="E407" s="2"/>
      <c r="G407" s="2"/>
      <c r="H407" s="2"/>
      <c r="I407" s="2"/>
    </row>
    <row r="408" spans="5:9" ht="12.75">
      <c r="E408" s="2"/>
      <c r="G408" s="2"/>
      <c r="H408" s="2"/>
      <c r="I408" s="2"/>
    </row>
    <row r="409" spans="5:9" ht="12.75">
      <c r="E409" s="2"/>
      <c r="G409" s="2"/>
      <c r="H409" s="2"/>
      <c r="I409" s="2"/>
    </row>
    <row r="410" spans="5:9" ht="12.75">
      <c r="E410" s="2"/>
      <c r="G410" s="2"/>
      <c r="H410" s="2"/>
      <c r="I410" s="2"/>
    </row>
    <row r="411" spans="5:9" ht="12.75">
      <c r="E411" s="2"/>
      <c r="G411" s="2"/>
      <c r="H411" s="2"/>
      <c r="I411" s="2"/>
    </row>
    <row r="412" spans="5:9" ht="12.75">
      <c r="E412" s="2"/>
      <c r="G412" s="2"/>
      <c r="H412" s="2"/>
      <c r="I412" s="2"/>
    </row>
    <row r="413" spans="5:9" ht="12.75">
      <c r="E413" s="2"/>
      <c r="G413" s="2"/>
      <c r="H413" s="2"/>
      <c r="I413" s="2"/>
    </row>
    <row r="414" spans="5:9" ht="12.75">
      <c r="E414" s="2"/>
      <c r="G414" s="2"/>
      <c r="H414" s="2"/>
      <c r="I414" s="2"/>
    </row>
    <row r="415" spans="5:9" ht="12.75">
      <c r="E415" s="2"/>
      <c r="G415" s="2"/>
      <c r="H415" s="2"/>
      <c r="I415" s="2"/>
    </row>
    <row r="416" spans="5:9" ht="12.75">
      <c r="E416" s="2"/>
      <c r="G416" s="2"/>
      <c r="H416" s="2"/>
      <c r="I416" s="2"/>
    </row>
    <row r="417" spans="5:9" ht="12.75">
      <c r="E417" s="2"/>
      <c r="G417" s="2"/>
      <c r="H417" s="2"/>
      <c r="I417" s="2"/>
    </row>
    <row r="418" spans="5:9" ht="12.75">
      <c r="E418" s="2"/>
      <c r="G418" s="2"/>
      <c r="H418" s="2"/>
      <c r="I418" s="2"/>
    </row>
    <row r="419" spans="5:9" ht="12.75">
      <c r="E419" s="2"/>
      <c r="G419" s="2"/>
      <c r="H419" s="2"/>
      <c r="I419" s="2"/>
    </row>
    <row r="420" spans="5:9" ht="12.75">
      <c r="E420" s="2"/>
      <c r="G420" s="2"/>
      <c r="H420" s="2"/>
      <c r="I420" s="2"/>
    </row>
    <row r="421" spans="5:9" ht="12.75">
      <c r="E421" s="2"/>
      <c r="G421" s="2"/>
      <c r="H421" s="2"/>
      <c r="I421" s="2"/>
    </row>
    <row r="422" spans="5:9" ht="12.75">
      <c r="E422" s="2"/>
      <c r="G422" s="2"/>
      <c r="H422" s="2"/>
      <c r="I422" s="2"/>
    </row>
    <row r="423" spans="5:9" ht="12.75">
      <c r="E423" s="2"/>
      <c r="G423" s="2"/>
      <c r="H423" s="2"/>
      <c r="I423" s="2"/>
    </row>
    <row r="424" spans="5:9" ht="12.75">
      <c r="E424" s="2"/>
      <c r="G424" s="2"/>
      <c r="H424" s="2"/>
      <c r="I424" s="2"/>
    </row>
    <row r="425" spans="5:9" ht="12.75">
      <c r="E425" s="2"/>
      <c r="G425" s="2"/>
      <c r="H425" s="2"/>
      <c r="I425" s="2"/>
    </row>
    <row r="426" spans="5:9" ht="12.75">
      <c r="E426" s="2"/>
      <c r="G426" s="2"/>
      <c r="H426" s="2"/>
      <c r="I426" s="2"/>
    </row>
    <row r="427" spans="5:9" ht="12.75">
      <c r="E427" s="2"/>
      <c r="G427" s="2"/>
      <c r="H427" s="2"/>
      <c r="I427" s="2"/>
    </row>
    <row r="428" spans="5:9" ht="12.75">
      <c r="E428" s="2"/>
      <c r="G428" s="2"/>
      <c r="H428" s="2"/>
      <c r="I428" s="2"/>
    </row>
    <row r="429" spans="5:9" ht="12.75">
      <c r="E429" s="2"/>
      <c r="G429" s="2"/>
      <c r="H429" s="2"/>
      <c r="I429" s="2"/>
    </row>
    <row r="430" spans="5:9" ht="12.75">
      <c r="E430" s="2"/>
      <c r="G430" s="2"/>
      <c r="H430" s="2"/>
      <c r="I430" s="2"/>
    </row>
    <row r="431" spans="5:9" ht="12.75">
      <c r="E431" s="2"/>
      <c r="G431" s="2"/>
      <c r="H431" s="2"/>
      <c r="I431" s="2"/>
    </row>
    <row r="432" spans="5:9" ht="12.75">
      <c r="E432" s="2"/>
      <c r="G432" s="2"/>
      <c r="H432" s="2"/>
      <c r="I432" s="2"/>
    </row>
    <row r="433" spans="5:9" ht="12.75">
      <c r="E433" s="2"/>
      <c r="G433" s="2"/>
      <c r="H433" s="2"/>
      <c r="I433" s="2"/>
    </row>
    <row r="434" spans="5:9" ht="12.75">
      <c r="E434" s="2"/>
      <c r="G434" s="2"/>
      <c r="H434" s="2"/>
      <c r="I434" s="2"/>
    </row>
    <row r="435" spans="5:9" ht="12.75">
      <c r="E435" s="2"/>
      <c r="G435" s="2"/>
      <c r="H435" s="2"/>
      <c r="I435" s="2"/>
    </row>
    <row r="436" spans="5:9" ht="12.75">
      <c r="E436" s="2"/>
      <c r="G436" s="2"/>
      <c r="H436" s="2"/>
      <c r="I436" s="2"/>
    </row>
    <row r="437" spans="5:9" ht="12.75">
      <c r="E437" s="2"/>
      <c r="G437" s="2"/>
      <c r="H437" s="2"/>
      <c r="I437" s="2"/>
    </row>
    <row r="438" spans="5:9" ht="12.75">
      <c r="E438" s="2"/>
      <c r="G438" s="2"/>
      <c r="H438" s="2"/>
      <c r="I438" s="2"/>
    </row>
    <row r="439" spans="5:9" ht="12.75">
      <c r="E439" s="2"/>
      <c r="G439" s="2"/>
      <c r="H439" s="2"/>
      <c r="I439" s="2"/>
    </row>
    <row r="440" spans="5:9" ht="12.75">
      <c r="E440" s="2"/>
      <c r="G440" s="2"/>
      <c r="H440" s="2"/>
      <c r="I440" s="2"/>
    </row>
    <row r="441" spans="5:9" ht="12.75">
      <c r="E441" s="2"/>
      <c r="G441" s="2"/>
      <c r="H441" s="2"/>
      <c r="I441" s="2"/>
    </row>
    <row r="442" spans="5:9" ht="12.75">
      <c r="E442" s="2"/>
      <c r="G442" s="2"/>
      <c r="H442" s="2"/>
      <c r="I442" s="2"/>
    </row>
    <row r="443" spans="5:9" ht="12.75">
      <c r="E443" s="2"/>
      <c r="G443" s="2"/>
      <c r="H443" s="2"/>
      <c r="I443" s="2"/>
    </row>
    <row r="444" spans="5:9" ht="12.75">
      <c r="E444" s="2"/>
      <c r="G444" s="2"/>
      <c r="H444" s="2"/>
      <c r="I444" s="2"/>
    </row>
    <row r="445" spans="5:9" ht="12.75">
      <c r="E445" s="2"/>
      <c r="G445" s="2"/>
      <c r="H445" s="2"/>
      <c r="I445" s="2"/>
    </row>
    <row r="446" spans="5:9" ht="12.75">
      <c r="E446" s="2"/>
      <c r="G446" s="2"/>
      <c r="H446" s="2"/>
      <c r="I446" s="2"/>
    </row>
    <row r="447" spans="5:9" ht="12.75">
      <c r="E447" s="2"/>
      <c r="G447" s="2"/>
      <c r="H447" s="2"/>
      <c r="I447" s="2"/>
    </row>
    <row r="448" spans="5:9" ht="12.75">
      <c r="E448" s="2"/>
      <c r="G448" s="2"/>
      <c r="H448" s="2"/>
      <c r="I448" s="2"/>
    </row>
    <row r="449" spans="5:9" ht="12.75">
      <c r="E449" s="2"/>
      <c r="G449" s="2"/>
      <c r="H449" s="2"/>
      <c r="I449" s="2"/>
    </row>
    <row r="450" spans="5:9" ht="12.75">
      <c r="E450" s="2"/>
      <c r="G450" s="2"/>
      <c r="H450" s="2"/>
      <c r="I450" s="2"/>
    </row>
    <row r="451" spans="5:9" ht="12.75">
      <c r="E451" s="2"/>
      <c r="G451" s="2"/>
      <c r="H451" s="2"/>
      <c r="I451" s="2"/>
    </row>
    <row r="452" spans="5:9" ht="12.75">
      <c r="E452" s="2"/>
      <c r="G452" s="2"/>
      <c r="H452" s="2"/>
      <c r="I452" s="2"/>
    </row>
    <row r="453" spans="5:9" ht="12.75">
      <c r="E453" s="2"/>
      <c r="G453" s="2"/>
      <c r="H453" s="2"/>
      <c r="I453" s="2"/>
    </row>
    <row r="454" spans="5:9" ht="12.75">
      <c r="E454" s="2"/>
      <c r="G454" s="2"/>
      <c r="H454" s="2"/>
      <c r="I454" s="2"/>
    </row>
    <row r="455" spans="5:9" ht="12.75">
      <c r="E455" s="2"/>
      <c r="G455" s="2"/>
      <c r="H455" s="2"/>
      <c r="I455" s="2"/>
    </row>
    <row r="456" spans="5:9" ht="12.75">
      <c r="E456" s="2"/>
      <c r="G456" s="2"/>
      <c r="H456" s="2"/>
      <c r="I456" s="2"/>
    </row>
    <row r="457" spans="5:9" ht="12.75">
      <c r="E457" s="2"/>
      <c r="G457" s="2"/>
      <c r="H457" s="2"/>
      <c r="I457" s="2"/>
    </row>
    <row r="458" spans="5:9" ht="12.75">
      <c r="E458" s="2"/>
      <c r="G458" s="2"/>
      <c r="H458" s="2"/>
      <c r="I458" s="2"/>
    </row>
    <row r="459" spans="5:9" ht="12.75">
      <c r="E459" s="2"/>
      <c r="G459" s="2"/>
      <c r="H459" s="2"/>
      <c r="I459" s="2"/>
    </row>
    <row r="460" spans="5:9" ht="12.75">
      <c r="E460" s="2"/>
      <c r="G460" s="2"/>
      <c r="H460" s="2"/>
      <c r="I460" s="2"/>
    </row>
    <row r="461" spans="5:9" ht="12.75">
      <c r="E461" s="2"/>
      <c r="G461" s="2"/>
      <c r="H461" s="2"/>
      <c r="I461" s="2"/>
    </row>
    <row r="462" spans="5:9" ht="12.75">
      <c r="E462" s="2"/>
      <c r="G462" s="2"/>
      <c r="H462" s="2"/>
      <c r="I462" s="2"/>
    </row>
    <row r="463" spans="5:9" ht="12.75">
      <c r="E463" s="2"/>
      <c r="G463" s="2"/>
      <c r="H463" s="2"/>
      <c r="I463" s="2"/>
    </row>
    <row r="464" spans="5:9" ht="12.75">
      <c r="E464" s="2"/>
      <c r="G464" s="2"/>
      <c r="H464" s="2"/>
      <c r="I464" s="2"/>
    </row>
    <row r="465" spans="5:9" ht="12.75">
      <c r="E465" s="2"/>
      <c r="G465" s="2"/>
      <c r="H465" s="2"/>
      <c r="I465" s="2"/>
    </row>
    <row r="466" spans="5:9" ht="12.75">
      <c r="E466" s="2"/>
      <c r="G466" s="2"/>
      <c r="H466" s="2"/>
      <c r="I466" s="2"/>
    </row>
    <row r="467" spans="5:9" ht="12.75">
      <c r="E467" s="2"/>
      <c r="G467" s="2"/>
      <c r="H467" s="2"/>
      <c r="I467" s="2"/>
    </row>
    <row r="468" spans="5:9" ht="12.75">
      <c r="E468" s="2"/>
      <c r="G468" s="2"/>
      <c r="H468" s="2"/>
      <c r="I468" s="2"/>
    </row>
    <row r="469" spans="5:9" ht="12.75">
      <c r="E469" s="2"/>
      <c r="G469" s="2"/>
      <c r="H469" s="2"/>
      <c r="I469" s="2"/>
    </row>
    <row r="470" spans="5:9" ht="12.75">
      <c r="E470" s="2"/>
      <c r="G470" s="2"/>
      <c r="H470" s="2"/>
      <c r="I470" s="2"/>
    </row>
    <row r="471" spans="5:9" ht="12.75">
      <c r="E471" s="2"/>
      <c r="G471" s="2"/>
      <c r="H471" s="2"/>
      <c r="I471" s="2"/>
    </row>
    <row r="472" spans="5:9" ht="12.75">
      <c r="E472" s="2"/>
      <c r="G472" s="2"/>
      <c r="H472" s="2"/>
      <c r="I472" s="2"/>
    </row>
    <row r="473" spans="5:9" ht="12.75">
      <c r="E473" s="2"/>
      <c r="G473" s="2"/>
      <c r="H473" s="2"/>
      <c r="I473" s="2"/>
    </row>
    <row r="474" spans="5:9" ht="12.75">
      <c r="E474" s="2"/>
      <c r="G474" s="2"/>
      <c r="H474" s="2"/>
      <c r="I474" s="2"/>
    </row>
    <row r="475" spans="5:9" ht="12.75">
      <c r="E475" s="2"/>
      <c r="G475" s="2"/>
      <c r="H475" s="2"/>
      <c r="I475" s="2"/>
    </row>
    <row r="476" spans="5:9" ht="12.75">
      <c r="E476" s="2"/>
      <c r="G476" s="2"/>
      <c r="H476" s="2"/>
      <c r="I476" s="2"/>
    </row>
    <row r="477" spans="5:9" ht="12.75">
      <c r="E477" s="2"/>
      <c r="G477" s="2"/>
      <c r="H477" s="2"/>
      <c r="I477" s="2"/>
    </row>
    <row r="478" spans="5:9" ht="12.75">
      <c r="E478" s="2"/>
      <c r="G478" s="2"/>
      <c r="H478" s="2"/>
      <c r="I478" s="2"/>
    </row>
    <row r="479" spans="5:9" ht="12.75">
      <c r="E479" s="2"/>
      <c r="G479" s="2"/>
      <c r="H479" s="2"/>
      <c r="I479" s="2"/>
    </row>
    <row r="480" spans="5:9" ht="12.75">
      <c r="E480" s="2"/>
      <c r="G480" s="2"/>
      <c r="H480" s="2"/>
      <c r="I480" s="2"/>
    </row>
    <row r="481" spans="5:9" ht="12.75">
      <c r="E481" s="2"/>
      <c r="G481" s="2"/>
      <c r="H481" s="2"/>
      <c r="I481" s="2"/>
    </row>
    <row r="482" spans="5:9" ht="12.75">
      <c r="E482" s="2"/>
      <c r="G482" s="2"/>
      <c r="H482" s="2"/>
      <c r="I482" s="2"/>
    </row>
    <row r="483" spans="5:9" ht="12.75">
      <c r="E483" s="2"/>
      <c r="G483" s="2"/>
      <c r="H483" s="2"/>
      <c r="I483" s="2"/>
    </row>
    <row r="484" spans="5:9" ht="12.75">
      <c r="E484" s="2"/>
      <c r="G484" s="2"/>
      <c r="H484" s="2"/>
      <c r="I484" s="2"/>
    </row>
    <row r="485" spans="5:9" ht="12.75">
      <c r="E485" s="2"/>
      <c r="G485" s="2"/>
      <c r="H485" s="2"/>
      <c r="I485" s="2"/>
    </row>
    <row r="486" spans="5:9" ht="12.75">
      <c r="E486" s="2"/>
      <c r="G486" s="2"/>
      <c r="H486" s="2"/>
      <c r="I486" s="2"/>
    </row>
    <row r="487" spans="5:9" ht="12.75">
      <c r="E487" s="2"/>
      <c r="G487" s="2"/>
      <c r="H487" s="2"/>
      <c r="I487" s="2"/>
    </row>
    <row r="488" spans="5:9" ht="12.75">
      <c r="E488" s="2"/>
      <c r="G488" s="2"/>
      <c r="H488" s="2"/>
      <c r="I488" s="2"/>
    </row>
    <row r="489" spans="5:9" ht="12.75">
      <c r="E489" s="2"/>
      <c r="G489" s="2"/>
      <c r="H489" s="2"/>
      <c r="I489" s="2"/>
    </row>
    <row r="490" spans="5:9" ht="12.75">
      <c r="E490" s="2"/>
      <c r="G490" s="2"/>
      <c r="H490" s="2"/>
      <c r="I490" s="2"/>
    </row>
    <row r="491" spans="5:9" ht="12.75">
      <c r="E491" s="2"/>
      <c r="G491" s="2"/>
      <c r="H491" s="2"/>
      <c r="I491" s="2"/>
    </row>
    <row r="492" spans="5:9" ht="12.75">
      <c r="E492" s="2"/>
      <c r="G492" s="2"/>
      <c r="H492" s="2"/>
      <c r="I492" s="2"/>
    </row>
    <row r="493" spans="5:9" ht="12.75">
      <c r="E493" s="2"/>
      <c r="G493" s="2"/>
      <c r="H493" s="2"/>
      <c r="I493" s="2"/>
    </row>
    <row r="494" spans="5:9" ht="12.75">
      <c r="E494" s="2"/>
      <c r="G494" s="2"/>
      <c r="H494" s="2"/>
      <c r="I494" s="2"/>
    </row>
    <row r="495" spans="5:9" ht="12.75">
      <c r="E495" s="2"/>
      <c r="G495" s="2"/>
      <c r="H495" s="2"/>
      <c r="I495" s="2"/>
    </row>
    <row r="496" spans="5:9" ht="12.75">
      <c r="E496" s="2"/>
      <c r="G496" s="2"/>
      <c r="H496" s="2"/>
      <c r="I496" s="2"/>
    </row>
    <row r="497" spans="5:9" ht="12.75">
      <c r="E497" s="2"/>
      <c r="G497" s="2"/>
      <c r="H497" s="2"/>
      <c r="I497" s="2"/>
    </row>
    <row r="498" spans="5:9" ht="12.75">
      <c r="E498" s="2"/>
      <c r="G498" s="2"/>
      <c r="H498" s="2"/>
      <c r="I498" s="2"/>
    </row>
    <row r="499" spans="5:9" ht="12.75">
      <c r="E499" s="2"/>
      <c r="G499" s="2"/>
      <c r="H499" s="2"/>
      <c r="I499" s="2"/>
    </row>
    <row r="500" spans="5:9" ht="12.75">
      <c r="E500" s="2"/>
      <c r="G500" s="2"/>
      <c r="H500" s="2"/>
      <c r="I500" s="2"/>
    </row>
    <row r="501" spans="5:9" ht="12.75">
      <c r="E501" s="2"/>
      <c r="G501" s="2"/>
      <c r="H501" s="2"/>
      <c r="I501" s="2"/>
    </row>
    <row r="502" spans="5:9" ht="12.75">
      <c r="E502" s="2"/>
      <c r="G502" s="2"/>
      <c r="H502" s="2"/>
      <c r="I502" s="2"/>
    </row>
    <row r="503" spans="5:9" ht="12.75">
      <c r="E503" s="2"/>
      <c r="G503" s="2"/>
      <c r="H503" s="2"/>
      <c r="I503" s="2"/>
    </row>
    <row r="504" spans="5:9" ht="12.75">
      <c r="E504" s="2"/>
      <c r="G504" s="2"/>
      <c r="H504" s="2"/>
      <c r="I504" s="2"/>
    </row>
    <row r="505" spans="5:9" ht="12.75">
      <c r="E505" s="2"/>
      <c r="G505" s="2"/>
      <c r="H505" s="2"/>
      <c r="I505" s="2"/>
    </row>
    <row r="506" spans="5:9" ht="12.75">
      <c r="E506" s="2"/>
      <c r="G506" s="2"/>
      <c r="H506" s="2"/>
      <c r="I506" s="2"/>
    </row>
    <row r="507" spans="5:9" ht="12.75">
      <c r="E507" s="2"/>
      <c r="G507" s="2"/>
      <c r="H507" s="2"/>
      <c r="I507" s="2"/>
    </row>
    <row r="508" spans="5:9" ht="12.75">
      <c r="E508" s="2"/>
      <c r="G508" s="2"/>
      <c r="H508" s="2"/>
      <c r="I508" s="2"/>
    </row>
    <row r="509" spans="5:9" ht="12.75">
      <c r="E509" s="2"/>
      <c r="G509" s="2"/>
      <c r="H509" s="2"/>
      <c r="I509" s="2"/>
    </row>
    <row r="510" spans="5:9" ht="12.75">
      <c r="E510" s="2"/>
      <c r="G510" s="2"/>
      <c r="H510" s="2"/>
      <c r="I510" s="2"/>
    </row>
    <row r="511" spans="5:9" ht="12.75">
      <c r="E511" s="2"/>
      <c r="G511" s="2"/>
      <c r="H511" s="2"/>
      <c r="I511" s="2"/>
    </row>
    <row r="512" spans="5:9" ht="12.75">
      <c r="E512" s="2"/>
      <c r="G512" s="2"/>
      <c r="H512" s="2"/>
      <c r="I512" s="2"/>
    </row>
    <row r="513" spans="5:9" ht="12.75">
      <c r="E513" s="2"/>
      <c r="G513" s="2"/>
      <c r="H513" s="2"/>
      <c r="I513" s="2"/>
    </row>
    <row r="514" spans="5:9" ht="12.75">
      <c r="E514" s="2"/>
      <c r="G514" s="2"/>
      <c r="H514" s="2"/>
      <c r="I514" s="2"/>
    </row>
    <row r="515" spans="5:9" ht="12.75">
      <c r="E515" s="2"/>
      <c r="G515" s="2"/>
      <c r="H515" s="2"/>
      <c r="I515" s="2"/>
    </row>
    <row r="516" spans="5:9" ht="12.75">
      <c r="E516" s="2"/>
      <c r="G516" s="2"/>
      <c r="H516" s="2"/>
      <c r="I516" s="2"/>
    </row>
    <row r="517" spans="5:9" ht="12.75">
      <c r="E517" s="2"/>
      <c r="G517" s="2"/>
      <c r="H517" s="2"/>
      <c r="I517" s="2"/>
    </row>
    <row r="518" spans="5:9" ht="12.75">
      <c r="E518" s="2"/>
      <c r="G518" s="2"/>
      <c r="H518" s="2"/>
      <c r="I518" s="2"/>
    </row>
    <row r="519" spans="5:9" ht="12.75">
      <c r="E519" s="2"/>
      <c r="G519" s="2"/>
      <c r="H519" s="2"/>
      <c r="I519" s="2"/>
    </row>
    <row r="520" spans="5:9" ht="12.75">
      <c r="E520" s="2"/>
      <c r="G520" s="2"/>
      <c r="H520" s="2"/>
      <c r="I520" s="2"/>
    </row>
    <row r="521" spans="5:9" ht="12.75">
      <c r="E521" s="2"/>
      <c r="G521" s="2"/>
      <c r="H521" s="2"/>
      <c r="I521" s="2"/>
    </row>
    <row r="522" spans="5:9" ht="12.75">
      <c r="E522" s="2"/>
      <c r="G522" s="2"/>
      <c r="H522" s="2"/>
      <c r="I522" s="2"/>
    </row>
    <row r="523" spans="5:9" ht="12.75">
      <c r="E523" s="2"/>
      <c r="G523" s="2"/>
      <c r="H523" s="2"/>
      <c r="I523" s="2"/>
    </row>
    <row r="524" spans="5:9" ht="12.75">
      <c r="E524" s="2"/>
      <c r="G524" s="2"/>
      <c r="H524" s="2"/>
      <c r="I524" s="2"/>
    </row>
    <row r="525" spans="5:9" ht="12.75">
      <c r="E525" s="2"/>
      <c r="G525" s="2"/>
      <c r="H525" s="2"/>
      <c r="I525" s="2"/>
    </row>
    <row r="526" spans="5:9" ht="12.75">
      <c r="E526" s="2"/>
      <c r="G526" s="2"/>
      <c r="H526" s="2"/>
      <c r="I526" s="2"/>
    </row>
    <row r="527" spans="5:9" ht="12.75">
      <c r="E527" s="2"/>
      <c r="G527" s="2"/>
      <c r="H527" s="2"/>
      <c r="I527" s="2"/>
    </row>
    <row r="528" spans="5:9" ht="12.75">
      <c r="E528" s="2"/>
      <c r="G528" s="2"/>
      <c r="H528" s="2"/>
      <c r="I528" s="2"/>
    </row>
    <row r="529" spans="5:9" ht="12.75">
      <c r="E529" s="2"/>
      <c r="G529" s="2"/>
      <c r="H529" s="2"/>
      <c r="I529" s="2"/>
    </row>
    <row r="530" spans="5:9" ht="12.75">
      <c r="E530" s="2"/>
      <c r="G530" s="2"/>
      <c r="H530" s="2"/>
      <c r="I530" s="2"/>
    </row>
    <row r="531" spans="5:9" ht="12.75">
      <c r="E531" s="2"/>
      <c r="G531" s="2"/>
      <c r="H531" s="2"/>
      <c r="I531" s="2"/>
    </row>
    <row r="532" spans="5:9" ht="12.75">
      <c r="E532" s="2"/>
      <c r="G532" s="2"/>
      <c r="H532" s="2"/>
      <c r="I532" s="2"/>
    </row>
    <row r="533" spans="5:9" ht="12.75">
      <c r="E533" s="2"/>
      <c r="G533" s="2"/>
      <c r="H533" s="2"/>
      <c r="I533" s="2"/>
    </row>
    <row r="534" spans="5:9" ht="12.75">
      <c r="E534" s="2"/>
      <c r="G534" s="2"/>
      <c r="H534" s="2"/>
      <c r="I534" s="2"/>
    </row>
    <row r="535" spans="5:9" ht="12.75">
      <c r="E535" s="2"/>
      <c r="G535" s="2"/>
      <c r="H535" s="2"/>
      <c r="I535" s="2"/>
    </row>
    <row r="536" spans="5:9" ht="12.75">
      <c r="E536" s="2"/>
      <c r="G536" s="2"/>
      <c r="H536" s="2"/>
      <c r="I536" s="2"/>
    </row>
    <row r="537" spans="5:9" ht="12.75">
      <c r="E537" s="2"/>
      <c r="G537" s="2"/>
      <c r="H537" s="2"/>
      <c r="I537" s="2"/>
    </row>
    <row r="538" spans="5:9" ht="12.75">
      <c r="E538" s="2"/>
      <c r="G538" s="2"/>
      <c r="H538" s="2"/>
      <c r="I538" s="2"/>
    </row>
    <row r="539" spans="5:9" ht="12.75">
      <c r="E539" s="2"/>
      <c r="G539" s="2"/>
      <c r="H539" s="2"/>
      <c r="I539" s="2"/>
    </row>
    <row r="540" spans="5:9" ht="12.75">
      <c r="E540" s="2"/>
      <c r="G540" s="2"/>
      <c r="H540" s="2"/>
      <c r="I540" s="2"/>
    </row>
    <row r="541" spans="5:9" ht="12.75">
      <c r="E541" s="2"/>
      <c r="G541" s="2"/>
      <c r="H541" s="2"/>
      <c r="I541" s="2"/>
    </row>
    <row r="542" spans="5:9" ht="12.75">
      <c r="E542" s="2"/>
      <c r="G542" s="2"/>
      <c r="H542" s="2"/>
      <c r="I542" s="2"/>
    </row>
    <row r="543" spans="5:9" ht="12.75">
      <c r="E543" s="2"/>
      <c r="G543" s="2"/>
      <c r="H543" s="2"/>
      <c r="I543" s="2"/>
    </row>
    <row r="544" spans="5:9" ht="12.75">
      <c r="E544" s="2"/>
      <c r="G544" s="2"/>
      <c r="H544" s="2"/>
      <c r="I544" s="2"/>
    </row>
    <row r="545" spans="5:9" ht="12.75">
      <c r="E545" s="2"/>
      <c r="G545" s="2"/>
      <c r="H545" s="2"/>
      <c r="I545" s="2"/>
    </row>
    <row r="546" spans="5:9" ht="12.75">
      <c r="E546" s="2"/>
      <c r="G546" s="2"/>
      <c r="H546" s="2"/>
      <c r="I546" s="2"/>
    </row>
    <row r="547" spans="5:9" ht="12.75">
      <c r="E547" s="2"/>
      <c r="G547" s="2"/>
      <c r="H547" s="2"/>
      <c r="I547" s="2"/>
    </row>
    <row r="548" spans="5:9" ht="12.75">
      <c r="E548" s="2"/>
      <c r="G548" s="2"/>
      <c r="H548" s="2"/>
      <c r="I548" s="2"/>
    </row>
    <row r="549" spans="5:9" ht="12.75">
      <c r="E549" s="2"/>
      <c r="G549" s="2"/>
      <c r="H549" s="2"/>
      <c r="I549" s="2"/>
    </row>
    <row r="550" spans="5:9" ht="12.75">
      <c r="E550" s="2"/>
      <c r="G550" s="2"/>
      <c r="H550" s="2"/>
      <c r="I550" s="2"/>
    </row>
    <row r="551" spans="5:9" ht="12.75">
      <c r="E551" s="2"/>
      <c r="G551" s="2"/>
      <c r="H551" s="2"/>
      <c r="I551" s="2"/>
    </row>
    <row r="552" spans="5:9" ht="12.75">
      <c r="E552" s="2"/>
      <c r="G552" s="2"/>
      <c r="H552" s="2"/>
      <c r="I552" s="2"/>
    </row>
    <row r="553" spans="5:9" ht="12.75">
      <c r="E553" s="2"/>
      <c r="G553" s="2"/>
      <c r="H553" s="2"/>
      <c r="I553" s="2"/>
    </row>
    <row r="554" spans="5:9" ht="12.75">
      <c r="E554" s="2"/>
      <c r="G554" s="2"/>
      <c r="H554" s="2"/>
      <c r="I554" s="2"/>
    </row>
    <row r="555" spans="5:9" ht="12.75">
      <c r="E555" s="2"/>
      <c r="G555" s="2"/>
      <c r="H555" s="2"/>
      <c r="I555" s="2"/>
    </row>
    <row r="556" spans="5:9" ht="12.75">
      <c r="E556" s="2"/>
      <c r="G556" s="2"/>
      <c r="H556" s="2"/>
      <c r="I556" s="2"/>
    </row>
    <row r="557" spans="5:9" ht="12.75">
      <c r="E557" s="2"/>
      <c r="G557" s="2"/>
      <c r="H557" s="2"/>
      <c r="I557" s="2"/>
    </row>
    <row r="558" spans="5:9" ht="12.75">
      <c r="E558" s="2"/>
      <c r="G558" s="2"/>
      <c r="H558" s="2"/>
      <c r="I558" s="2"/>
    </row>
    <row r="559" spans="5:9" ht="12.75">
      <c r="E559" s="2"/>
      <c r="G559" s="2"/>
      <c r="H559" s="2"/>
      <c r="I559" s="2"/>
    </row>
    <row r="560" spans="5:9" ht="12.75">
      <c r="E560" s="2"/>
      <c r="G560" s="2"/>
      <c r="H560" s="2"/>
      <c r="I560" s="2"/>
    </row>
    <row r="561" spans="5:9" ht="12.75">
      <c r="E561" s="2"/>
      <c r="G561" s="2"/>
      <c r="H561" s="2"/>
      <c r="I561" s="2"/>
    </row>
    <row r="562" spans="5:9" ht="12.75">
      <c r="E562" s="2"/>
      <c r="G562" s="2"/>
      <c r="H562" s="2"/>
      <c r="I562" s="2"/>
    </row>
    <row r="563" spans="5:9" ht="12.75">
      <c r="E563" s="2"/>
      <c r="G563" s="2"/>
      <c r="H563" s="2"/>
      <c r="I563" s="2"/>
    </row>
    <row r="564" spans="5:9" ht="12.75">
      <c r="E564" s="2"/>
      <c r="G564" s="2"/>
      <c r="H564" s="2"/>
      <c r="I564" s="2"/>
    </row>
    <row r="565" spans="5:9" ht="12.75">
      <c r="E565" s="2"/>
      <c r="G565" s="2"/>
      <c r="H565" s="2"/>
      <c r="I565" s="2"/>
    </row>
    <row r="566" spans="5:9" ht="12.75">
      <c r="E566" s="2"/>
      <c r="G566" s="2"/>
      <c r="H566" s="2"/>
      <c r="I566" s="2"/>
    </row>
    <row r="567" spans="5:9" ht="12.75">
      <c r="E567" s="2"/>
      <c r="G567" s="2"/>
      <c r="H567" s="2"/>
      <c r="I567" s="2"/>
    </row>
    <row r="568" spans="5:9" ht="12.75">
      <c r="E568" s="2"/>
      <c r="G568" s="2"/>
      <c r="H568" s="2"/>
      <c r="I568" s="2"/>
    </row>
    <row r="569" spans="5:9" ht="12.75">
      <c r="E569" s="2"/>
      <c r="G569" s="2"/>
      <c r="H569" s="2"/>
      <c r="I569" s="2"/>
    </row>
    <row r="570" spans="5:9" ht="12.75">
      <c r="E570" s="2"/>
      <c r="G570" s="2"/>
      <c r="H570" s="2"/>
      <c r="I570" s="2"/>
    </row>
    <row r="571" spans="5:9" ht="12.75">
      <c r="E571" s="2"/>
      <c r="G571" s="2"/>
      <c r="H571" s="2"/>
      <c r="I571" s="2"/>
    </row>
    <row r="572" spans="5:9" ht="12.75">
      <c r="E572" s="2"/>
      <c r="G572" s="2"/>
      <c r="H572" s="2"/>
      <c r="I572" s="2"/>
    </row>
    <row r="573" spans="5:9" ht="12.75">
      <c r="E573" s="2"/>
      <c r="G573" s="2"/>
      <c r="H573" s="2"/>
      <c r="I573" s="2"/>
    </row>
    <row r="574" spans="5:9" ht="12.75">
      <c r="E574" s="2"/>
      <c r="G574" s="2"/>
      <c r="H574" s="2"/>
      <c r="I574" s="2"/>
    </row>
    <row r="575" spans="5:9" ht="12.75">
      <c r="E575" s="2"/>
      <c r="G575" s="2"/>
      <c r="H575" s="2"/>
      <c r="I575" s="2"/>
    </row>
    <row r="576" spans="7:9" ht="12.75">
      <c r="G576" s="2"/>
      <c r="H576" s="2"/>
      <c r="I576" s="2"/>
    </row>
    <row r="577" spans="7:9" ht="12.75">
      <c r="G577" s="2"/>
      <c r="H577" s="2"/>
      <c r="I577" s="2"/>
    </row>
    <row r="578" spans="7:9" ht="12.75">
      <c r="G578" s="2"/>
      <c r="H578" s="2"/>
      <c r="I578" s="2"/>
    </row>
    <row r="579" spans="7:9" ht="12.75">
      <c r="G579" s="2"/>
      <c r="H579" s="2"/>
      <c r="I579" s="2"/>
    </row>
    <row r="580" spans="7:9" ht="12.75">
      <c r="G580" s="2"/>
      <c r="H580" s="2"/>
      <c r="I580" s="2"/>
    </row>
    <row r="581" spans="7:9" ht="12.75">
      <c r="G581" s="2"/>
      <c r="H581" s="2"/>
      <c r="I581" s="2"/>
    </row>
    <row r="582" spans="7:9" ht="12.75">
      <c r="G582" s="2"/>
      <c r="H582" s="2"/>
      <c r="I582" s="2"/>
    </row>
    <row r="583" spans="7:9" ht="12.75">
      <c r="G583" s="2"/>
      <c r="H583" s="2"/>
      <c r="I583" s="2"/>
    </row>
    <row r="584" spans="7:9" ht="12.75">
      <c r="G584" s="2"/>
      <c r="H584" s="2"/>
      <c r="I584" s="2"/>
    </row>
    <row r="585" spans="7:9" ht="12.75">
      <c r="G585" s="2"/>
      <c r="H585" s="2"/>
      <c r="I585" s="2"/>
    </row>
    <row r="586" spans="7:9" ht="12.75">
      <c r="G586" s="2"/>
      <c r="H586" s="2"/>
      <c r="I586" s="2"/>
    </row>
    <row r="587" spans="7:9" ht="12.75">
      <c r="G587" s="2"/>
      <c r="H587" s="2"/>
      <c r="I587" s="2"/>
    </row>
    <row r="588" spans="7:9" ht="12.75">
      <c r="G588" s="2"/>
      <c r="H588" s="2"/>
      <c r="I588" s="2"/>
    </row>
    <row r="589" spans="7:9" ht="12.75">
      <c r="G589" s="2"/>
      <c r="H589" s="2"/>
      <c r="I589" s="2"/>
    </row>
    <row r="590" spans="7:9" ht="12.75">
      <c r="G590" s="2"/>
      <c r="H590" s="2"/>
      <c r="I590" s="2"/>
    </row>
    <row r="591" spans="7:9" ht="12.75">
      <c r="G591" s="2"/>
      <c r="H591" s="2"/>
      <c r="I591" s="2"/>
    </row>
    <row r="592" spans="7:9" ht="12.75">
      <c r="G592" s="2"/>
      <c r="H592" s="2"/>
      <c r="I592" s="2"/>
    </row>
    <row r="593" spans="7:9" ht="12.75">
      <c r="G593" s="2"/>
      <c r="H593" s="2"/>
      <c r="I593" s="2"/>
    </row>
    <row r="594" spans="7:9" ht="12.75">
      <c r="G594" s="2"/>
      <c r="H594" s="2"/>
      <c r="I594" s="2"/>
    </row>
    <row r="595" spans="7:9" ht="12.75">
      <c r="G595" s="2"/>
      <c r="H595" s="2"/>
      <c r="I595" s="2"/>
    </row>
    <row r="596" spans="7:9" ht="12.75">
      <c r="G596" s="2"/>
      <c r="H596" s="2"/>
      <c r="I596" s="2"/>
    </row>
    <row r="597" spans="7:9" ht="12.75">
      <c r="G597" s="2"/>
      <c r="H597" s="2"/>
      <c r="I597" s="2"/>
    </row>
    <row r="598" spans="7:9" ht="12.75">
      <c r="G598" s="2"/>
      <c r="H598" s="2"/>
      <c r="I598" s="2"/>
    </row>
    <row r="599" spans="7:9" ht="12.75">
      <c r="G599" s="2"/>
      <c r="H599" s="2"/>
      <c r="I599" s="2"/>
    </row>
    <row r="600" spans="7:9" ht="12.75">
      <c r="G600" s="2"/>
      <c r="H600" s="2"/>
      <c r="I600" s="2"/>
    </row>
    <row r="601" spans="7:9" ht="12.75">
      <c r="G601" s="2"/>
      <c r="H601" s="2"/>
      <c r="I601" s="2"/>
    </row>
    <row r="602" spans="7:9" ht="12.75">
      <c r="G602" s="2"/>
      <c r="H602" s="2"/>
      <c r="I602" s="2"/>
    </row>
    <row r="603" spans="7:9" ht="12.75">
      <c r="G603" s="2"/>
      <c r="H603" s="2"/>
      <c r="I603" s="2"/>
    </row>
    <row r="604" spans="7:9" ht="12.75">
      <c r="G604" s="2"/>
      <c r="H604" s="2"/>
      <c r="I604" s="2"/>
    </row>
    <row r="605" spans="7:9" ht="12.75">
      <c r="G605" s="2"/>
      <c r="H605" s="2"/>
      <c r="I605" s="2"/>
    </row>
    <row r="606" spans="7:9" ht="12.75">
      <c r="G606" s="2"/>
      <c r="H606" s="2"/>
      <c r="I606" s="2"/>
    </row>
    <row r="607" spans="7:9" ht="12.75">
      <c r="G607" s="2"/>
      <c r="H607" s="2"/>
      <c r="I607" s="2"/>
    </row>
    <row r="608" spans="7:9" ht="12.75">
      <c r="G608" s="2"/>
      <c r="H608" s="2"/>
      <c r="I608" s="2"/>
    </row>
    <row r="609" spans="7:9" ht="12.75">
      <c r="G609" s="2"/>
      <c r="H609" s="2"/>
      <c r="I609" s="2"/>
    </row>
    <row r="610" spans="7:9" ht="12.75">
      <c r="G610" s="2"/>
      <c r="H610" s="2"/>
      <c r="I610" s="2"/>
    </row>
    <row r="611" spans="7:9" ht="12.75">
      <c r="G611" s="2"/>
      <c r="H611" s="2"/>
      <c r="I611" s="2"/>
    </row>
    <row r="612" spans="7:9" ht="12.75">
      <c r="G612" s="2"/>
      <c r="H612" s="2"/>
      <c r="I612" s="2"/>
    </row>
    <row r="613" spans="7:9" ht="12.75">
      <c r="G613" s="2"/>
      <c r="H613" s="2"/>
      <c r="I613" s="2"/>
    </row>
    <row r="614" spans="7:9" ht="12.75">
      <c r="G614" s="2"/>
      <c r="H614" s="2"/>
      <c r="I614" s="2"/>
    </row>
    <row r="615" spans="7:9" ht="12.75">
      <c r="G615" s="2"/>
      <c r="H615" s="2"/>
      <c r="I615" s="2"/>
    </row>
    <row r="616" spans="7:9" ht="12.75">
      <c r="G616" s="2"/>
      <c r="H616" s="2"/>
      <c r="I616" s="2"/>
    </row>
    <row r="617" spans="7:9" ht="12.75">
      <c r="G617" s="2"/>
      <c r="H617" s="2"/>
      <c r="I617" s="2"/>
    </row>
    <row r="618" spans="7:9" ht="12.75">
      <c r="G618" s="2"/>
      <c r="H618" s="2"/>
      <c r="I618" s="2"/>
    </row>
    <row r="619" spans="7:9" ht="12.75">
      <c r="G619" s="2"/>
      <c r="H619" s="2"/>
      <c r="I619" s="2"/>
    </row>
    <row r="620" spans="7:9" ht="12.75">
      <c r="G620" s="2"/>
      <c r="H620" s="2"/>
      <c r="I620" s="2"/>
    </row>
    <row r="621" spans="7:9" ht="12.75">
      <c r="G621" s="2"/>
      <c r="H621" s="2"/>
      <c r="I621" s="2"/>
    </row>
    <row r="622" spans="7:9" ht="12.75">
      <c r="G622" s="2"/>
      <c r="H622" s="2"/>
      <c r="I622" s="2"/>
    </row>
    <row r="623" spans="7:9" ht="12.75">
      <c r="G623" s="2"/>
      <c r="H623" s="2"/>
      <c r="I623" s="2"/>
    </row>
    <row r="624" spans="7:9" ht="12.75">
      <c r="G624" s="2"/>
      <c r="H624" s="2"/>
      <c r="I624" s="2"/>
    </row>
    <row r="625" spans="7:9" ht="12.75">
      <c r="G625" s="2"/>
      <c r="H625" s="2"/>
      <c r="I625" s="2"/>
    </row>
    <row r="626" spans="7:9" ht="12.75">
      <c r="G626" s="2"/>
      <c r="H626" s="2"/>
      <c r="I626" s="2"/>
    </row>
    <row r="627" spans="7:9" ht="12.75">
      <c r="G627" s="2"/>
      <c r="H627" s="2"/>
      <c r="I627" s="2"/>
    </row>
    <row r="628" spans="7:9" ht="12.75">
      <c r="G628" s="2"/>
      <c r="H628" s="2"/>
      <c r="I628" s="2"/>
    </row>
    <row r="629" spans="7:9" ht="12.75">
      <c r="G629" s="2"/>
      <c r="H629" s="2"/>
      <c r="I629" s="2"/>
    </row>
    <row r="630" spans="7:9" ht="12.75">
      <c r="G630" s="2"/>
      <c r="H630" s="2"/>
      <c r="I630" s="2"/>
    </row>
    <row r="631" spans="7:9" ht="12.75">
      <c r="G631" s="2"/>
      <c r="H631" s="2"/>
      <c r="I631" s="2"/>
    </row>
    <row r="632" spans="7:9" ht="12.75">
      <c r="G632" s="2"/>
      <c r="H632" s="2"/>
      <c r="I632" s="2"/>
    </row>
    <row r="633" spans="7:9" ht="12.75">
      <c r="G633" s="2"/>
      <c r="H633" s="2"/>
      <c r="I633" s="2"/>
    </row>
    <row r="634" spans="7:9" ht="12.75">
      <c r="G634" s="2"/>
      <c r="H634" s="2"/>
      <c r="I634" s="2"/>
    </row>
    <row r="635" spans="7:9" ht="12.75">
      <c r="G635" s="2"/>
      <c r="H635" s="2"/>
      <c r="I635" s="2"/>
    </row>
    <row r="636" spans="7:9" ht="12.75">
      <c r="G636" s="2"/>
      <c r="H636" s="2"/>
      <c r="I636" s="2"/>
    </row>
    <row r="637" spans="7:9" ht="12.75">
      <c r="G637" s="2"/>
      <c r="H637" s="2"/>
      <c r="I637" s="2"/>
    </row>
    <row r="638" spans="7:9" ht="12.75">
      <c r="G638" s="2"/>
      <c r="H638" s="2"/>
      <c r="I638" s="2"/>
    </row>
    <row r="639" spans="7:9" ht="12.75">
      <c r="G639" s="2"/>
      <c r="H639" s="2"/>
      <c r="I639" s="2"/>
    </row>
    <row r="640" spans="7:9" ht="12.75">
      <c r="G640" s="2"/>
      <c r="H640" s="2"/>
      <c r="I640" s="2"/>
    </row>
    <row r="641" spans="7:9" ht="12.75">
      <c r="G641" s="2"/>
      <c r="H641" s="2"/>
      <c r="I641" s="2"/>
    </row>
    <row r="642" spans="7:9" ht="12.75">
      <c r="G642" s="2"/>
      <c r="H642" s="2"/>
      <c r="I642" s="2"/>
    </row>
    <row r="643" spans="7:9" ht="12.75">
      <c r="G643" s="2"/>
      <c r="H643" s="2"/>
      <c r="I643" s="2"/>
    </row>
    <row r="644" spans="7:9" ht="12.75">
      <c r="G644" s="2"/>
      <c r="H644" s="2"/>
      <c r="I644" s="2"/>
    </row>
    <row r="645" spans="7:9" ht="12.75">
      <c r="G645" s="2"/>
      <c r="H645" s="2"/>
      <c r="I645" s="2"/>
    </row>
    <row r="646" spans="7:9" ht="12.75">
      <c r="G646" s="2"/>
      <c r="H646" s="2"/>
      <c r="I646" s="2"/>
    </row>
    <row r="647" spans="7:9" ht="12.75">
      <c r="G647" s="2"/>
      <c r="H647" s="2"/>
      <c r="I647" s="2"/>
    </row>
    <row r="648" spans="7:9" ht="12.75">
      <c r="G648" s="2"/>
      <c r="H648" s="2"/>
      <c r="I648" s="2"/>
    </row>
    <row r="649" spans="7:9" ht="12.75">
      <c r="G649" s="2"/>
      <c r="H649" s="2"/>
      <c r="I649" s="2"/>
    </row>
    <row r="650" spans="7:9" ht="12.75">
      <c r="G650" s="2"/>
      <c r="H650" s="2"/>
      <c r="I650" s="2"/>
    </row>
    <row r="651" spans="7:9" ht="12.75">
      <c r="G651" s="2"/>
      <c r="H651" s="2"/>
      <c r="I651" s="2"/>
    </row>
    <row r="652" spans="7:9" ht="12.75">
      <c r="G652" s="2"/>
      <c r="H652" s="2"/>
      <c r="I652" s="2"/>
    </row>
    <row r="653" spans="7:9" ht="12.75">
      <c r="G653" s="2"/>
      <c r="H653" s="2"/>
      <c r="I653" s="2"/>
    </row>
    <row r="654" spans="7:9" ht="12.75">
      <c r="G654" s="2"/>
      <c r="H654" s="2"/>
      <c r="I654" s="2"/>
    </row>
    <row r="655" spans="7:9" ht="12.75">
      <c r="G655" s="2"/>
      <c r="H655" s="2"/>
      <c r="I655" s="2"/>
    </row>
    <row r="656" spans="7:9" ht="12.75">
      <c r="G656" s="2"/>
      <c r="H656" s="2"/>
      <c r="I656" s="2"/>
    </row>
    <row r="657" spans="7:9" ht="12.75">
      <c r="G657" s="2"/>
      <c r="H657" s="2"/>
      <c r="I657" s="2"/>
    </row>
    <row r="658" spans="7:9" ht="12.75">
      <c r="G658" s="2"/>
      <c r="H658" s="2"/>
      <c r="I658" s="2"/>
    </row>
    <row r="659" spans="7:9" ht="12.75">
      <c r="G659" s="2"/>
      <c r="H659" s="2"/>
      <c r="I659" s="2"/>
    </row>
    <row r="660" spans="7:9" ht="12.75">
      <c r="G660" s="2"/>
      <c r="H660" s="2"/>
      <c r="I660" s="2"/>
    </row>
    <row r="661" spans="7:9" ht="12.75">
      <c r="G661" s="2"/>
      <c r="H661" s="2"/>
      <c r="I661" s="2"/>
    </row>
    <row r="662" spans="7:9" ht="12.75">
      <c r="G662" s="2"/>
      <c r="H662" s="2"/>
      <c r="I662" s="2"/>
    </row>
    <row r="663" spans="7:9" ht="12.75">
      <c r="G663" s="2"/>
      <c r="H663" s="2"/>
      <c r="I663" s="2"/>
    </row>
    <row r="664" spans="7:9" ht="12.75">
      <c r="G664" s="2"/>
      <c r="H664" s="2"/>
      <c r="I664" s="2"/>
    </row>
    <row r="665" spans="7:9" ht="12.75">
      <c r="G665" s="2"/>
      <c r="H665" s="2"/>
      <c r="I665" s="2"/>
    </row>
    <row r="666" spans="7:9" ht="12.75">
      <c r="G666" s="2"/>
      <c r="H666" s="2"/>
      <c r="I666" s="2"/>
    </row>
    <row r="667" spans="7:9" ht="12.75">
      <c r="G667" s="2"/>
      <c r="H667" s="2"/>
      <c r="I667" s="2"/>
    </row>
    <row r="668" spans="7:9" ht="12.75">
      <c r="G668" s="2"/>
      <c r="H668" s="2"/>
      <c r="I668" s="2"/>
    </row>
    <row r="669" spans="7:9" ht="12.75">
      <c r="G669" s="2"/>
      <c r="H669" s="2"/>
      <c r="I669" s="2"/>
    </row>
    <row r="670" spans="7:9" ht="12.75">
      <c r="G670" s="2"/>
      <c r="H670" s="2"/>
      <c r="I670" s="2"/>
    </row>
    <row r="671" spans="7:9" ht="12.75">
      <c r="G671" s="2"/>
      <c r="H671" s="2"/>
      <c r="I671" s="2"/>
    </row>
  </sheetData>
  <sheetProtection/>
  <mergeCells count="2">
    <mergeCell ref="E3:I3"/>
    <mergeCell ref="J3:Q3"/>
  </mergeCells>
  <printOptions gridLines="1"/>
  <pageMargins left="0.75" right="0.25" top="0.97" bottom="1" header="0.5" footer="0.5"/>
  <pageSetup fitToHeight="1" fitToWidth="1" horizontalDpi="600" verticalDpi="600" orientation="landscape" paperSize="3" scale="71" r:id="rId3"/>
  <headerFooter alignWithMargins="0">
    <oddHeader>&amp;C&amp;"Arial,Bold"&amp;20County Submittal to &amp;22District Committee</oddHeader>
    <oddFooter>&amp;L&amp;8P:\OPWC\&amp;F.xls\&amp;D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592"/>
  <sheetViews>
    <sheetView tabSelected="1" zoomScalePageLayoutView="50" workbookViewId="0" topLeftCell="D1">
      <selection activeCell="N22" sqref="N22"/>
    </sheetView>
  </sheetViews>
  <sheetFormatPr defaultColWidth="9.140625" defaultRowHeight="12.75"/>
  <cols>
    <col min="2" max="2" width="24.8515625" style="0" customWidth="1"/>
    <col min="3" max="3" width="59.140625" style="0" customWidth="1"/>
    <col min="4" max="4" width="12.28125" style="4" customWidth="1"/>
    <col min="5" max="7" width="13.7109375" style="0" customWidth="1"/>
    <col min="8" max="8" width="9.8515625" style="93" customWidth="1"/>
    <col min="9" max="9" width="13.7109375" style="93" customWidth="1"/>
    <col min="10" max="20" width="8.7109375" style="0" customWidth="1"/>
    <col min="21" max="21" width="23.00390625" style="0" hidden="1" customWidth="1"/>
    <col min="22" max="22" width="23.421875" style="0" customWidth="1"/>
  </cols>
  <sheetData>
    <row r="2" spans="2:21" ht="20.25" customHeight="1">
      <c r="B2" s="15" t="s">
        <v>45</v>
      </c>
      <c r="C2" s="15"/>
      <c r="D2" s="15"/>
      <c r="E2" s="15"/>
      <c r="F2" s="15"/>
      <c r="G2" s="15"/>
      <c r="H2" s="89"/>
      <c r="I2" s="89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2:20" ht="12.75">
      <c r="B3" s="82" t="s">
        <v>39</v>
      </c>
      <c r="C3" s="94">
        <v>42628</v>
      </c>
      <c r="D3" s="38"/>
      <c r="E3" s="95" t="s">
        <v>18</v>
      </c>
      <c r="F3" s="95"/>
      <c r="G3" s="95"/>
      <c r="H3" s="95"/>
      <c r="I3" s="96"/>
      <c r="J3" s="97" t="s">
        <v>10</v>
      </c>
      <c r="K3" s="98"/>
      <c r="L3" s="98"/>
      <c r="M3" s="98"/>
      <c r="N3" s="98"/>
      <c r="O3" s="98"/>
      <c r="P3" s="98"/>
      <c r="Q3" s="99"/>
      <c r="R3" s="43" t="s">
        <v>24</v>
      </c>
      <c r="S3" s="43" t="s">
        <v>20</v>
      </c>
      <c r="T3" s="46" t="s">
        <v>16</v>
      </c>
    </row>
    <row r="4" spans="4:20" ht="12.75">
      <c r="D4" s="39" t="s">
        <v>17</v>
      </c>
      <c r="E4" s="5"/>
      <c r="F4" s="5"/>
      <c r="G4" s="5"/>
      <c r="H4" s="90"/>
      <c r="I4" s="90"/>
      <c r="J4" s="50"/>
      <c r="K4" s="5"/>
      <c r="L4" s="5"/>
      <c r="M4" s="5"/>
      <c r="N4" s="5"/>
      <c r="O4" s="5"/>
      <c r="P4" s="5"/>
      <c r="Q4" s="5"/>
      <c r="R4" s="44" t="s">
        <v>23</v>
      </c>
      <c r="S4" s="44" t="s">
        <v>21</v>
      </c>
      <c r="T4" s="47" t="s">
        <v>23</v>
      </c>
    </row>
    <row r="5" spans="2:20" ht="12.75">
      <c r="B5" s="1" t="s">
        <v>11</v>
      </c>
      <c r="C5" s="1" t="s">
        <v>19</v>
      </c>
      <c r="D5" s="40" t="s">
        <v>1</v>
      </c>
      <c r="E5" s="48" t="s">
        <v>0</v>
      </c>
      <c r="F5" s="49" t="s">
        <v>12</v>
      </c>
      <c r="G5" s="49" t="s">
        <v>13</v>
      </c>
      <c r="H5" s="49" t="s">
        <v>14</v>
      </c>
      <c r="I5" s="49" t="s">
        <v>15</v>
      </c>
      <c r="J5" s="49" t="s">
        <v>2</v>
      </c>
      <c r="K5" s="49" t="s">
        <v>3</v>
      </c>
      <c r="L5" s="49" t="s">
        <v>4</v>
      </c>
      <c r="M5" s="49" t="s">
        <v>5</v>
      </c>
      <c r="N5" s="49" t="s">
        <v>6</v>
      </c>
      <c r="O5" s="49" t="s">
        <v>7</v>
      </c>
      <c r="P5" s="49" t="s">
        <v>8</v>
      </c>
      <c r="Q5" s="48" t="s">
        <v>9</v>
      </c>
      <c r="R5" s="41"/>
      <c r="S5" s="45" t="s">
        <v>22</v>
      </c>
      <c r="T5" s="42"/>
    </row>
    <row r="6" spans="2:22" ht="24" customHeight="1">
      <c r="B6" s="27" t="s">
        <v>25</v>
      </c>
      <c r="C6" s="51" t="s">
        <v>26</v>
      </c>
      <c r="D6" s="10" t="s">
        <v>27</v>
      </c>
      <c r="E6" s="22">
        <v>550000</v>
      </c>
      <c r="F6" s="22">
        <v>275000</v>
      </c>
      <c r="G6" s="22">
        <v>0</v>
      </c>
      <c r="H6" s="91">
        <v>0</v>
      </c>
      <c r="I6" s="91">
        <v>275000</v>
      </c>
      <c r="J6" s="10">
        <v>10</v>
      </c>
      <c r="K6" s="10">
        <v>12</v>
      </c>
      <c r="L6" s="10">
        <v>12</v>
      </c>
      <c r="M6" s="10">
        <v>20</v>
      </c>
      <c r="N6" s="10">
        <v>0</v>
      </c>
      <c r="O6" s="10">
        <v>18</v>
      </c>
      <c r="P6" s="10">
        <v>0</v>
      </c>
      <c r="Q6" s="10">
        <v>0</v>
      </c>
      <c r="R6" s="52">
        <f>SUM(J6:Q6)</f>
        <v>72</v>
      </c>
      <c r="S6" s="52">
        <v>0</v>
      </c>
      <c r="T6" s="52">
        <f>R6+S6</f>
        <v>72</v>
      </c>
      <c r="U6" s="20"/>
      <c r="V6" s="20"/>
    </row>
    <row r="7" spans="2:22" ht="24" customHeight="1">
      <c r="B7" s="27"/>
      <c r="C7" s="25"/>
      <c r="D7" s="10"/>
      <c r="E7" s="22"/>
      <c r="F7" s="22"/>
      <c r="G7" s="22"/>
      <c r="H7" s="91"/>
      <c r="I7" s="91"/>
      <c r="J7" s="10"/>
      <c r="K7" s="10"/>
      <c r="L7" s="10"/>
      <c r="M7" s="10"/>
      <c r="N7" s="10"/>
      <c r="O7" s="10"/>
      <c r="P7" s="10"/>
      <c r="Q7" s="10"/>
      <c r="R7" s="52"/>
      <c r="S7" s="10"/>
      <c r="T7" s="52"/>
      <c r="U7" s="53"/>
      <c r="V7" s="20"/>
    </row>
    <row r="8" spans="2:22" ht="24" customHeight="1">
      <c r="B8" s="27" t="s">
        <v>31</v>
      </c>
      <c r="C8" s="25" t="s">
        <v>48</v>
      </c>
      <c r="D8" s="10" t="s">
        <v>30</v>
      </c>
      <c r="E8" s="22">
        <v>1815500</v>
      </c>
      <c r="F8" s="22">
        <v>325000</v>
      </c>
      <c r="G8" s="22">
        <v>500000</v>
      </c>
      <c r="H8" s="91">
        <v>0</v>
      </c>
      <c r="I8" s="91">
        <v>825000</v>
      </c>
      <c r="J8" s="10">
        <v>10</v>
      </c>
      <c r="K8" s="10">
        <v>12</v>
      </c>
      <c r="L8" s="10">
        <v>20</v>
      </c>
      <c r="M8" s="10">
        <v>20</v>
      </c>
      <c r="N8" s="10">
        <v>4</v>
      </c>
      <c r="O8" s="88">
        <v>-18</v>
      </c>
      <c r="P8" s="10">
        <v>0</v>
      </c>
      <c r="Q8" s="10">
        <v>2</v>
      </c>
      <c r="R8" s="52">
        <f>SUM(J8:Q8)</f>
        <v>50</v>
      </c>
      <c r="S8" s="10">
        <v>0</v>
      </c>
      <c r="T8" s="52">
        <f>R8+S8</f>
        <v>50</v>
      </c>
      <c r="U8" s="53"/>
      <c r="V8" s="20"/>
    </row>
    <row r="9" spans="2:22" ht="24" customHeight="1">
      <c r="B9" s="27"/>
      <c r="C9" s="25"/>
      <c r="D9" s="10"/>
      <c r="E9" s="22"/>
      <c r="F9" s="22"/>
      <c r="G9" s="22"/>
      <c r="H9" s="91"/>
      <c r="I9" s="91"/>
      <c r="J9" s="10"/>
      <c r="K9" s="10"/>
      <c r="L9" s="10"/>
      <c r="M9" s="10"/>
      <c r="N9" s="10"/>
      <c r="O9" s="10"/>
      <c r="P9" s="10"/>
      <c r="Q9" s="10"/>
      <c r="R9" s="52"/>
      <c r="S9" s="10"/>
      <c r="T9" s="52"/>
      <c r="U9" s="53"/>
      <c r="V9" s="20"/>
    </row>
    <row r="10" spans="2:22" ht="24" customHeight="1">
      <c r="B10" s="27" t="s">
        <v>28</v>
      </c>
      <c r="C10" s="25" t="s">
        <v>49</v>
      </c>
      <c r="D10" s="10" t="s">
        <v>30</v>
      </c>
      <c r="E10" s="22">
        <v>194000</v>
      </c>
      <c r="F10" s="22">
        <v>97000</v>
      </c>
      <c r="G10" s="22">
        <v>0</v>
      </c>
      <c r="H10" s="91">
        <v>0</v>
      </c>
      <c r="I10" s="91">
        <v>97000</v>
      </c>
      <c r="J10" s="10">
        <v>10</v>
      </c>
      <c r="K10" s="10">
        <v>9</v>
      </c>
      <c r="L10" s="10">
        <v>12</v>
      </c>
      <c r="M10" s="10">
        <v>20</v>
      </c>
      <c r="N10" s="10">
        <v>0</v>
      </c>
      <c r="O10" s="10">
        <v>20</v>
      </c>
      <c r="P10" s="10">
        <v>0</v>
      </c>
      <c r="Q10" s="10">
        <v>0</v>
      </c>
      <c r="R10" s="52">
        <f>SUM(J10:Q10)</f>
        <v>71</v>
      </c>
      <c r="S10" s="10">
        <v>0</v>
      </c>
      <c r="T10" s="52">
        <f>R10+S10</f>
        <v>71</v>
      </c>
      <c r="U10" s="53"/>
      <c r="V10" s="20"/>
    </row>
    <row r="11" spans="2:22" ht="24" customHeight="1">
      <c r="B11" s="27"/>
      <c r="C11" s="25"/>
      <c r="D11" s="10"/>
      <c r="E11" s="22"/>
      <c r="F11" s="22"/>
      <c r="G11" s="22"/>
      <c r="H11" s="91"/>
      <c r="I11" s="91"/>
      <c r="J11" s="10"/>
      <c r="K11" s="10"/>
      <c r="L11" s="10"/>
      <c r="M11" s="10"/>
      <c r="N11" s="10"/>
      <c r="O11" s="10"/>
      <c r="P11" s="10"/>
      <c r="Q11" s="10"/>
      <c r="R11" s="52"/>
      <c r="S11" s="10"/>
      <c r="T11" s="52"/>
      <c r="U11" s="53"/>
      <c r="V11" s="20"/>
    </row>
    <row r="12" spans="2:22" ht="24" customHeight="1">
      <c r="B12" s="27" t="s">
        <v>35</v>
      </c>
      <c r="C12" s="25" t="s">
        <v>53</v>
      </c>
      <c r="D12" s="10" t="s">
        <v>30</v>
      </c>
      <c r="E12" s="22">
        <v>2139575</v>
      </c>
      <c r="F12" s="22">
        <v>325000</v>
      </c>
      <c r="G12" s="22">
        <v>0</v>
      </c>
      <c r="H12" s="91">
        <v>0</v>
      </c>
      <c r="I12" s="91">
        <v>352000</v>
      </c>
      <c r="J12" s="10">
        <v>10</v>
      </c>
      <c r="K12" s="10">
        <v>9</v>
      </c>
      <c r="L12" s="10">
        <v>12</v>
      </c>
      <c r="M12" s="10">
        <v>20</v>
      </c>
      <c r="N12" s="10">
        <v>0</v>
      </c>
      <c r="O12" s="10">
        <v>16</v>
      </c>
      <c r="P12" s="10">
        <v>0</v>
      </c>
      <c r="Q12" s="10">
        <v>8</v>
      </c>
      <c r="R12" s="52">
        <f>SUM(J12:Q12)</f>
        <v>75</v>
      </c>
      <c r="S12" s="10">
        <v>0</v>
      </c>
      <c r="T12" s="52">
        <f>R12+S12</f>
        <v>75</v>
      </c>
      <c r="U12" s="53"/>
      <c r="V12" s="20"/>
    </row>
    <row r="13" spans="2:22" ht="24" customHeight="1">
      <c r="B13" s="27"/>
      <c r="C13" s="25"/>
      <c r="D13" s="10"/>
      <c r="E13" s="22"/>
      <c r="F13" s="22"/>
      <c r="G13" s="22"/>
      <c r="H13" s="91"/>
      <c r="I13" s="91"/>
      <c r="J13" s="10"/>
      <c r="K13" s="10"/>
      <c r="L13" s="10"/>
      <c r="M13" s="10"/>
      <c r="N13" s="10"/>
      <c r="O13" s="10"/>
      <c r="P13" s="10"/>
      <c r="Q13" s="10"/>
      <c r="R13" s="52"/>
      <c r="S13" s="10"/>
      <c r="T13" s="52"/>
      <c r="U13" s="53"/>
      <c r="V13" s="20"/>
    </row>
    <row r="14" spans="2:22" ht="24" customHeight="1">
      <c r="B14" s="77" t="s">
        <v>28</v>
      </c>
      <c r="C14" s="25" t="s">
        <v>52</v>
      </c>
      <c r="D14" s="10" t="s">
        <v>44</v>
      </c>
      <c r="E14" s="22">
        <v>230000</v>
      </c>
      <c r="F14" s="80">
        <v>115000</v>
      </c>
      <c r="G14" s="22">
        <v>0</v>
      </c>
      <c r="H14" s="91">
        <v>0</v>
      </c>
      <c r="I14" s="91">
        <v>115000</v>
      </c>
      <c r="J14" s="10">
        <v>10</v>
      </c>
      <c r="K14" s="10">
        <v>9</v>
      </c>
      <c r="L14" s="10">
        <v>12</v>
      </c>
      <c r="M14" s="10">
        <v>20</v>
      </c>
      <c r="N14" s="10">
        <v>0</v>
      </c>
      <c r="O14" s="10">
        <v>20</v>
      </c>
      <c r="P14" s="10">
        <v>0</v>
      </c>
      <c r="Q14" s="10">
        <v>2</v>
      </c>
      <c r="R14" s="52">
        <f>SUM(J14:Q14)</f>
        <v>73</v>
      </c>
      <c r="S14" s="10">
        <v>0</v>
      </c>
      <c r="T14" s="52">
        <f>R14+S14</f>
        <v>73</v>
      </c>
      <c r="U14" s="57"/>
      <c r="V14" s="20"/>
    </row>
    <row r="15" spans="2:22" ht="24" customHeight="1">
      <c r="B15" s="77"/>
      <c r="C15" s="25"/>
      <c r="D15" s="10"/>
      <c r="E15" s="22"/>
      <c r="F15" s="80"/>
      <c r="G15" s="22"/>
      <c r="H15" s="91"/>
      <c r="I15" s="91"/>
      <c r="J15" s="10"/>
      <c r="K15" s="10"/>
      <c r="L15" s="10"/>
      <c r="M15" s="10"/>
      <c r="N15" s="10"/>
      <c r="O15" s="10"/>
      <c r="P15" s="10"/>
      <c r="Q15" s="10"/>
      <c r="R15" s="52"/>
      <c r="S15" s="10"/>
      <c r="T15" s="52"/>
      <c r="U15" s="57"/>
      <c r="V15" s="20"/>
    </row>
    <row r="16" spans="2:22" ht="24" customHeight="1">
      <c r="B16" s="83" t="s">
        <v>46</v>
      </c>
      <c r="C16" s="84" t="s">
        <v>51</v>
      </c>
      <c r="D16" s="10"/>
      <c r="E16" s="22"/>
      <c r="F16" s="26"/>
      <c r="G16" s="22"/>
      <c r="H16" s="91"/>
      <c r="I16" s="91"/>
      <c r="J16" s="10"/>
      <c r="K16" s="10"/>
      <c r="L16" s="10"/>
      <c r="M16" s="10"/>
      <c r="N16" s="10"/>
      <c r="O16" s="10"/>
      <c r="P16" s="10"/>
      <c r="Q16" s="10"/>
      <c r="R16" s="52"/>
      <c r="S16" s="10"/>
      <c r="T16" s="52"/>
      <c r="U16" s="55"/>
      <c r="V16" s="20"/>
    </row>
    <row r="17" spans="2:22" ht="24" customHeight="1">
      <c r="B17" s="17"/>
      <c r="C17" s="56"/>
      <c r="D17" s="10"/>
      <c r="E17" s="22"/>
      <c r="F17" s="23"/>
      <c r="G17" s="22"/>
      <c r="H17" s="91"/>
      <c r="I17" s="91"/>
      <c r="J17" s="24"/>
      <c r="K17" s="24"/>
      <c r="L17" s="24"/>
      <c r="M17" s="24"/>
      <c r="N17" s="24"/>
      <c r="O17" s="24"/>
      <c r="P17" s="24"/>
      <c r="Q17" s="24"/>
      <c r="R17" s="52"/>
      <c r="S17" s="10"/>
      <c r="T17" s="52"/>
      <c r="U17" s="57"/>
      <c r="V17" s="20"/>
    </row>
    <row r="18" spans="2:22" s="82" customFormat="1" ht="24" customHeight="1">
      <c r="B18" s="77" t="s">
        <v>37</v>
      </c>
      <c r="C18" s="87" t="s">
        <v>54</v>
      </c>
      <c r="D18" s="79" t="s">
        <v>1</v>
      </c>
      <c r="E18" s="80">
        <v>652394</v>
      </c>
      <c r="F18" s="80">
        <v>275000</v>
      </c>
      <c r="G18" s="22">
        <v>0</v>
      </c>
      <c r="H18" s="91">
        <v>0</v>
      </c>
      <c r="I18" s="91">
        <v>275000</v>
      </c>
      <c r="J18" s="79">
        <v>10</v>
      </c>
      <c r="K18" s="79">
        <v>9</v>
      </c>
      <c r="L18" s="79">
        <v>20</v>
      </c>
      <c r="M18" s="79">
        <v>20</v>
      </c>
      <c r="N18" s="79">
        <v>0</v>
      </c>
      <c r="O18" s="79">
        <v>18</v>
      </c>
      <c r="P18" s="79">
        <v>0</v>
      </c>
      <c r="Q18" s="79">
        <v>10</v>
      </c>
      <c r="R18" s="52">
        <f>SUM(J18:Q18)</f>
        <v>87</v>
      </c>
      <c r="S18" s="10">
        <v>0</v>
      </c>
      <c r="T18" s="52">
        <f>R18+S18</f>
        <v>87</v>
      </c>
      <c r="U18" s="86"/>
      <c r="V18" s="81"/>
    </row>
    <row r="19" spans="2:22" s="4" customFormat="1" ht="24" customHeight="1">
      <c r="B19" s="17"/>
      <c r="C19" s="17"/>
      <c r="D19" s="79"/>
      <c r="E19" s="22"/>
      <c r="F19" s="22"/>
      <c r="G19" s="85"/>
      <c r="H19" s="91"/>
      <c r="I19" s="91"/>
      <c r="J19" s="24"/>
      <c r="K19" s="24"/>
      <c r="L19" s="24"/>
      <c r="M19" s="24"/>
      <c r="N19" s="24"/>
      <c r="O19" s="24"/>
      <c r="P19" s="24"/>
      <c r="Q19" s="24"/>
      <c r="R19" s="10"/>
      <c r="S19" s="24"/>
      <c r="T19" s="52"/>
      <c r="U19" s="57"/>
      <c r="V19" s="31"/>
    </row>
    <row r="20" spans="2:22" s="4" customFormat="1" ht="24" customHeight="1">
      <c r="B20" s="83" t="s">
        <v>47</v>
      </c>
      <c r="C20" s="84" t="s">
        <v>50</v>
      </c>
      <c r="D20" s="10"/>
      <c r="E20" s="22"/>
      <c r="F20" s="22"/>
      <c r="G20" s="18"/>
      <c r="H20" s="91"/>
      <c r="I20" s="91"/>
      <c r="J20" s="16"/>
      <c r="K20" s="10"/>
      <c r="L20" s="10"/>
      <c r="M20" s="10"/>
      <c r="N20" s="10"/>
      <c r="O20" s="10"/>
      <c r="P20" s="10"/>
      <c r="Q20" s="10"/>
      <c r="R20" s="10"/>
      <c r="S20" s="54"/>
      <c r="T20" s="10"/>
      <c r="U20" s="55"/>
      <c r="V20" s="20"/>
    </row>
    <row r="21" spans="2:22" s="4" customFormat="1" ht="24" customHeight="1">
      <c r="B21" s="17"/>
      <c r="C21" s="17"/>
      <c r="D21" s="10"/>
      <c r="E21" s="22"/>
      <c r="F21" s="22"/>
      <c r="G21" s="22"/>
      <c r="H21" s="91"/>
      <c r="I21" s="91"/>
      <c r="J21" s="16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57"/>
      <c r="V21" s="20"/>
    </row>
    <row r="22" spans="2:22" s="4" customFormat="1" ht="24" customHeight="1">
      <c r="B22" s="27"/>
      <c r="C22" s="27"/>
      <c r="D22" s="10"/>
      <c r="E22" s="28"/>
      <c r="F22" s="22"/>
      <c r="G22" s="22"/>
      <c r="H22" s="91"/>
      <c r="I22" s="91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57"/>
      <c r="V22" s="20"/>
    </row>
    <row r="23" spans="2:22" s="4" customFormat="1" ht="24" customHeight="1">
      <c r="B23" s="17"/>
      <c r="C23" s="17"/>
      <c r="D23" s="10"/>
      <c r="E23" s="22"/>
      <c r="F23" s="22"/>
      <c r="G23" s="22"/>
      <c r="H23" s="91"/>
      <c r="I23" s="91"/>
      <c r="J23" s="16"/>
      <c r="K23" s="10"/>
      <c r="L23" s="10"/>
      <c r="M23" s="10"/>
      <c r="N23" s="10"/>
      <c r="O23" s="10"/>
      <c r="P23" s="10"/>
      <c r="Q23" s="10"/>
      <c r="R23" s="10"/>
      <c r="S23" s="61"/>
      <c r="T23" s="10"/>
      <c r="U23" s="57"/>
      <c r="V23" s="20"/>
    </row>
    <row r="24" spans="2:22" s="4" customFormat="1" ht="24" customHeight="1">
      <c r="B24" s="17"/>
      <c r="C24" s="17"/>
      <c r="D24" s="10"/>
      <c r="E24" s="22"/>
      <c r="F24" s="22"/>
      <c r="G24" s="22"/>
      <c r="H24" s="91"/>
      <c r="I24" s="91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57"/>
      <c r="V24" s="20"/>
    </row>
    <row r="25" spans="2:22" s="4" customFormat="1" ht="24" customHeight="1">
      <c r="B25" s="17"/>
      <c r="C25" s="17"/>
      <c r="D25" s="10"/>
      <c r="E25" s="22"/>
      <c r="F25" s="22"/>
      <c r="G25" s="22"/>
      <c r="H25" s="91"/>
      <c r="I25" s="91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57"/>
      <c r="V25" s="20"/>
    </row>
    <row r="26" spans="2:22" s="4" customFormat="1" ht="24" customHeight="1">
      <c r="B26" s="17"/>
      <c r="C26" s="17"/>
      <c r="D26" s="10"/>
      <c r="E26" s="18"/>
      <c r="F26" s="18"/>
      <c r="G26" s="18"/>
      <c r="H26" s="91"/>
      <c r="I26" s="91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57"/>
      <c r="V26" s="20"/>
    </row>
    <row r="27" spans="2:22" s="4" customFormat="1" ht="24" customHeight="1">
      <c r="B27" s="17"/>
      <c r="C27" s="17"/>
      <c r="D27" s="10"/>
      <c r="E27" s="22"/>
      <c r="F27" s="22"/>
      <c r="G27" s="22"/>
      <c r="H27" s="91"/>
      <c r="I27" s="91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57"/>
      <c r="V27" s="20"/>
    </row>
    <row r="28" spans="2:22" s="4" customFormat="1" ht="24" customHeight="1">
      <c r="B28" s="17"/>
      <c r="C28" s="17"/>
      <c r="D28" s="10"/>
      <c r="E28" s="22"/>
      <c r="F28" s="26"/>
      <c r="G28" s="22"/>
      <c r="H28" s="91"/>
      <c r="I28" s="91"/>
      <c r="J28" s="10"/>
      <c r="K28" s="10"/>
      <c r="L28" s="10"/>
      <c r="M28" s="10"/>
      <c r="N28" s="10"/>
      <c r="O28" s="10"/>
      <c r="P28" s="10"/>
      <c r="Q28" s="10"/>
      <c r="R28" s="10"/>
      <c r="S28" s="29"/>
      <c r="T28" s="10"/>
      <c r="U28" s="57"/>
      <c r="V28" s="20"/>
    </row>
    <row r="29" spans="2:22" ht="24" customHeight="1">
      <c r="B29" s="17"/>
      <c r="C29" s="21"/>
      <c r="D29" s="10"/>
      <c r="E29" s="22"/>
      <c r="F29" s="22"/>
      <c r="G29" s="22"/>
      <c r="H29" s="91"/>
      <c r="I29" s="91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57"/>
      <c r="V29" s="20"/>
    </row>
    <row r="30" spans="2:22" ht="24" customHeight="1">
      <c r="B30" s="17"/>
      <c r="C30" s="17"/>
      <c r="D30" s="10"/>
      <c r="E30" s="18"/>
      <c r="F30" s="18"/>
      <c r="G30" s="18"/>
      <c r="H30" s="91"/>
      <c r="I30" s="91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62"/>
      <c r="V30" s="20"/>
    </row>
    <row r="31" spans="5:20" ht="12.75">
      <c r="E31" s="2"/>
      <c r="G31" s="2"/>
      <c r="H31" s="92"/>
      <c r="I31" s="92"/>
      <c r="R31" s="13"/>
      <c r="T31" s="14"/>
    </row>
    <row r="32" spans="5:20" ht="12.75">
      <c r="E32" s="2"/>
      <c r="G32" s="2"/>
      <c r="H32" s="92"/>
      <c r="I32" s="92"/>
      <c r="R32" s="12"/>
      <c r="T32" s="11"/>
    </row>
    <row r="33" spans="5:20" ht="12.75">
      <c r="E33" s="2"/>
      <c r="G33" s="2"/>
      <c r="H33" s="92"/>
      <c r="I33" s="92"/>
      <c r="R33" s="12"/>
      <c r="T33" s="11"/>
    </row>
    <row r="34" spans="5:20" ht="12.75">
      <c r="E34" s="2"/>
      <c r="G34" s="2"/>
      <c r="H34" s="92"/>
      <c r="I34" s="92"/>
      <c r="R34" s="12"/>
      <c r="T34" s="11"/>
    </row>
    <row r="35" spans="5:20" ht="12.75">
      <c r="E35" s="2"/>
      <c r="G35" s="2"/>
      <c r="H35" s="92"/>
      <c r="I35" s="92"/>
      <c r="R35" s="12"/>
      <c r="T35" s="11"/>
    </row>
    <row r="36" spans="5:20" ht="12.75">
      <c r="E36" s="2"/>
      <c r="G36" s="2"/>
      <c r="H36" s="92"/>
      <c r="I36" s="92"/>
      <c r="R36" s="12"/>
      <c r="T36" s="11"/>
    </row>
    <row r="37" spans="5:20" ht="12.75">
      <c r="E37" s="2"/>
      <c r="G37" s="2"/>
      <c r="H37" s="92"/>
      <c r="I37" s="92"/>
      <c r="R37" s="12"/>
      <c r="T37" s="11"/>
    </row>
    <row r="38" spans="5:20" ht="12.75">
      <c r="E38" s="2"/>
      <c r="G38" s="2"/>
      <c r="H38" s="92"/>
      <c r="I38" s="92"/>
      <c r="R38" s="12"/>
      <c r="T38" s="11"/>
    </row>
    <row r="39" spans="5:20" ht="12.75">
      <c r="E39" s="2"/>
      <c r="G39" s="2"/>
      <c r="H39" s="92"/>
      <c r="I39" s="92"/>
      <c r="R39" s="12"/>
      <c r="T39" s="11"/>
    </row>
    <row r="40" spans="5:20" ht="12.75">
      <c r="E40" s="2"/>
      <c r="G40" s="2"/>
      <c r="H40" s="92"/>
      <c r="I40" s="92"/>
      <c r="R40" s="12"/>
      <c r="T40" s="11"/>
    </row>
    <row r="41" spans="5:20" ht="12.75">
      <c r="E41" s="2"/>
      <c r="G41" s="2"/>
      <c r="H41" s="92"/>
      <c r="I41" s="92"/>
      <c r="R41" s="12"/>
      <c r="T41" s="11"/>
    </row>
    <row r="42" spans="5:20" ht="12.75">
      <c r="E42" s="2"/>
      <c r="G42" s="2"/>
      <c r="H42" s="92"/>
      <c r="I42" s="92"/>
      <c r="R42" s="12"/>
      <c r="T42" s="11"/>
    </row>
    <row r="43" spans="5:20" ht="12.75">
      <c r="E43" s="2"/>
      <c r="G43" s="2"/>
      <c r="H43" s="92"/>
      <c r="I43" s="92"/>
      <c r="R43" s="12"/>
      <c r="T43" s="11"/>
    </row>
    <row r="44" spans="5:20" ht="12.75">
      <c r="E44" s="2"/>
      <c r="G44" s="2"/>
      <c r="H44" s="92"/>
      <c r="I44" s="92"/>
      <c r="R44" s="12"/>
      <c r="T44" s="11"/>
    </row>
    <row r="45" spans="5:20" ht="12.75">
      <c r="E45" s="2"/>
      <c r="G45" s="2"/>
      <c r="H45" s="92"/>
      <c r="I45" s="92"/>
      <c r="R45" s="12"/>
      <c r="T45" s="11"/>
    </row>
    <row r="46" spans="5:20" ht="12.75">
      <c r="E46" s="2"/>
      <c r="G46" s="2"/>
      <c r="H46" s="92"/>
      <c r="I46" s="92"/>
      <c r="R46" s="12"/>
      <c r="T46" s="11"/>
    </row>
    <row r="47" spans="5:20" ht="12.75">
      <c r="E47" s="2"/>
      <c r="G47" s="2"/>
      <c r="H47" s="92"/>
      <c r="I47" s="92"/>
      <c r="R47" s="12"/>
      <c r="T47" s="11"/>
    </row>
    <row r="48" spans="5:20" ht="12.75">
      <c r="E48" s="2"/>
      <c r="G48" s="2"/>
      <c r="H48" s="92"/>
      <c r="I48" s="92"/>
      <c r="R48" s="12"/>
      <c r="T48" s="11"/>
    </row>
    <row r="49" spans="5:20" ht="12.75">
      <c r="E49" s="2"/>
      <c r="G49" s="2"/>
      <c r="H49" s="92"/>
      <c r="I49" s="92"/>
      <c r="R49" s="12"/>
      <c r="T49" s="11"/>
    </row>
    <row r="50" spans="5:20" ht="12.75">
      <c r="E50" s="2"/>
      <c r="G50" s="2"/>
      <c r="H50" s="92"/>
      <c r="I50" s="92"/>
      <c r="R50" s="12"/>
      <c r="T50" s="11"/>
    </row>
    <row r="51" spans="5:20" ht="12.75">
      <c r="E51" s="2"/>
      <c r="G51" s="2"/>
      <c r="H51" s="92"/>
      <c r="I51" s="92"/>
      <c r="R51" s="12"/>
      <c r="T51" s="11"/>
    </row>
    <row r="52" spans="5:20" ht="12.75">
      <c r="E52" s="2"/>
      <c r="G52" s="2"/>
      <c r="H52" s="92"/>
      <c r="I52" s="92"/>
      <c r="R52" s="12"/>
      <c r="T52" s="11"/>
    </row>
    <row r="53" spans="5:20" ht="12.75">
      <c r="E53" s="2"/>
      <c r="G53" s="2"/>
      <c r="H53" s="92"/>
      <c r="I53" s="92"/>
      <c r="R53" s="12"/>
      <c r="T53" s="11"/>
    </row>
    <row r="54" spans="5:20" ht="12.75">
      <c r="E54" s="2"/>
      <c r="G54" s="2"/>
      <c r="H54" s="92"/>
      <c r="I54" s="92"/>
      <c r="R54" s="12"/>
      <c r="T54" s="11"/>
    </row>
    <row r="55" spans="5:20" ht="12.75">
      <c r="E55" s="2"/>
      <c r="G55" s="2"/>
      <c r="H55" s="92"/>
      <c r="I55" s="92"/>
      <c r="R55" s="12"/>
      <c r="T55" s="11"/>
    </row>
    <row r="56" spans="5:20" ht="12.75">
      <c r="E56" s="2"/>
      <c r="G56" s="2"/>
      <c r="H56" s="92"/>
      <c r="I56" s="92"/>
      <c r="R56" s="12"/>
      <c r="T56" s="11"/>
    </row>
    <row r="57" spans="5:20" ht="12.75">
      <c r="E57" s="2"/>
      <c r="G57" s="2"/>
      <c r="H57" s="92"/>
      <c r="I57" s="92"/>
      <c r="R57" s="12"/>
      <c r="T57" s="11"/>
    </row>
    <row r="58" spans="5:20" ht="12.75">
      <c r="E58" s="2"/>
      <c r="G58" s="2"/>
      <c r="H58" s="92"/>
      <c r="I58" s="92"/>
      <c r="R58" s="12"/>
      <c r="T58" s="11"/>
    </row>
    <row r="59" spans="5:20" ht="12.75">
      <c r="E59" s="2"/>
      <c r="G59" s="2"/>
      <c r="H59" s="92"/>
      <c r="I59" s="92"/>
      <c r="R59" s="12"/>
      <c r="T59" s="11"/>
    </row>
    <row r="60" spans="5:20" ht="12.75">
      <c r="E60" s="2"/>
      <c r="G60" s="2"/>
      <c r="H60" s="92"/>
      <c r="I60" s="92"/>
      <c r="R60" s="12"/>
      <c r="T60" s="11"/>
    </row>
    <row r="61" spans="5:20" ht="12.75">
      <c r="E61" s="2"/>
      <c r="G61" s="2"/>
      <c r="H61" s="92"/>
      <c r="I61" s="92"/>
      <c r="R61" s="12"/>
      <c r="T61" s="11"/>
    </row>
    <row r="62" spans="5:20" ht="12.75">
      <c r="E62" s="2"/>
      <c r="G62" s="2"/>
      <c r="H62" s="92"/>
      <c r="I62" s="92"/>
      <c r="R62" s="12"/>
      <c r="T62" s="11"/>
    </row>
    <row r="63" spans="5:20" ht="12.75">
      <c r="E63" s="2"/>
      <c r="G63" s="2"/>
      <c r="H63" s="92"/>
      <c r="I63" s="92"/>
      <c r="R63" s="12"/>
      <c r="T63" s="11"/>
    </row>
    <row r="64" spans="5:20" ht="12.75">
      <c r="E64" s="2"/>
      <c r="G64" s="2"/>
      <c r="H64" s="92"/>
      <c r="I64" s="92"/>
      <c r="R64" s="12"/>
      <c r="T64" s="11"/>
    </row>
    <row r="65" spans="5:20" ht="12.75">
      <c r="E65" s="2"/>
      <c r="G65" s="2"/>
      <c r="H65" s="92"/>
      <c r="I65" s="92"/>
      <c r="R65" s="12"/>
      <c r="T65" s="11"/>
    </row>
    <row r="66" spans="5:20" ht="12.75">
      <c r="E66" s="2"/>
      <c r="G66" s="2"/>
      <c r="H66" s="92"/>
      <c r="I66" s="92"/>
      <c r="R66" s="12"/>
      <c r="T66" s="11"/>
    </row>
    <row r="67" spans="5:20" ht="12.75">
      <c r="E67" s="2"/>
      <c r="G67" s="2"/>
      <c r="H67" s="92"/>
      <c r="I67" s="92"/>
      <c r="R67" s="12"/>
      <c r="T67" s="11"/>
    </row>
    <row r="68" spans="5:20" ht="12.75">
      <c r="E68" s="2"/>
      <c r="G68" s="2"/>
      <c r="H68" s="92"/>
      <c r="I68" s="92"/>
      <c r="R68" s="12"/>
      <c r="T68" s="11"/>
    </row>
    <row r="69" spans="5:20" ht="12.75">
      <c r="E69" s="2"/>
      <c r="G69" s="2"/>
      <c r="H69" s="92"/>
      <c r="I69" s="92"/>
      <c r="R69" s="12"/>
      <c r="T69" s="11"/>
    </row>
    <row r="70" spans="5:20" ht="12.75">
      <c r="E70" s="2"/>
      <c r="G70" s="2"/>
      <c r="H70" s="92"/>
      <c r="I70" s="92"/>
      <c r="R70" s="12"/>
      <c r="T70" s="11"/>
    </row>
    <row r="71" spans="5:20" ht="12.75">
      <c r="E71" s="2"/>
      <c r="G71" s="2"/>
      <c r="H71" s="92"/>
      <c r="I71" s="92"/>
      <c r="R71" s="12"/>
      <c r="T71" s="11"/>
    </row>
    <row r="72" spans="5:20" ht="12.75">
      <c r="E72" s="2"/>
      <c r="G72" s="2"/>
      <c r="H72" s="92"/>
      <c r="I72" s="92"/>
      <c r="R72" s="12"/>
      <c r="T72" s="11"/>
    </row>
    <row r="73" spans="5:20" ht="12.75">
      <c r="E73" s="2"/>
      <c r="G73" s="2"/>
      <c r="H73" s="92"/>
      <c r="I73" s="92"/>
      <c r="R73" s="12"/>
      <c r="T73" s="11"/>
    </row>
    <row r="74" spans="5:20" ht="12.75">
      <c r="E74" s="2"/>
      <c r="G74" s="2"/>
      <c r="H74" s="92"/>
      <c r="I74" s="92"/>
      <c r="R74" s="12"/>
      <c r="T74" s="11"/>
    </row>
    <row r="75" spans="5:20" ht="12.75">
      <c r="E75" s="2"/>
      <c r="G75" s="2"/>
      <c r="H75" s="92"/>
      <c r="I75" s="92"/>
      <c r="R75" s="12"/>
      <c r="T75" s="11"/>
    </row>
    <row r="76" spans="5:20" ht="12.75">
      <c r="E76" s="2"/>
      <c r="G76" s="2"/>
      <c r="H76" s="92"/>
      <c r="I76" s="92"/>
      <c r="R76" s="12"/>
      <c r="T76" s="11"/>
    </row>
    <row r="77" spans="5:20" ht="12.75">
      <c r="E77" s="2"/>
      <c r="G77" s="2"/>
      <c r="H77" s="92"/>
      <c r="I77" s="92"/>
      <c r="R77" s="12"/>
      <c r="T77" s="11"/>
    </row>
    <row r="78" spans="5:20" ht="12.75">
      <c r="E78" s="2"/>
      <c r="G78" s="2"/>
      <c r="H78" s="92"/>
      <c r="I78" s="92"/>
      <c r="R78" s="12"/>
      <c r="T78" s="11"/>
    </row>
    <row r="79" spans="5:20" ht="12.75">
      <c r="E79" s="2"/>
      <c r="G79" s="2"/>
      <c r="H79" s="92"/>
      <c r="I79" s="92"/>
      <c r="R79" s="12"/>
      <c r="T79" s="11"/>
    </row>
    <row r="80" spans="5:20" ht="12.75">
      <c r="E80" s="2"/>
      <c r="G80" s="2"/>
      <c r="H80" s="92"/>
      <c r="I80" s="92"/>
      <c r="R80" s="12"/>
      <c r="T80" s="11"/>
    </row>
    <row r="81" spans="5:20" ht="12.75">
      <c r="E81" s="2"/>
      <c r="G81" s="2"/>
      <c r="H81" s="92"/>
      <c r="I81" s="92"/>
      <c r="R81" s="12"/>
      <c r="T81" s="11"/>
    </row>
    <row r="82" spans="5:20" ht="12.75">
      <c r="E82" s="2"/>
      <c r="G82" s="2"/>
      <c r="H82" s="92"/>
      <c r="I82" s="92"/>
      <c r="R82" s="12"/>
      <c r="T82" s="11"/>
    </row>
    <row r="83" spans="5:20" ht="12.75">
      <c r="E83" s="2"/>
      <c r="G83" s="2"/>
      <c r="H83" s="92"/>
      <c r="I83" s="92"/>
      <c r="R83" s="12"/>
      <c r="T83" s="11"/>
    </row>
    <row r="84" spans="5:20" ht="12.75">
      <c r="E84" s="2"/>
      <c r="G84" s="2"/>
      <c r="H84" s="92"/>
      <c r="I84" s="92"/>
      <c r="R84" s="12"/>
      <c r="T84" s="11"/>
    </row>
    <row r="85" spans="5:20" ht="12.75">
      <c r="E85" s="2"/>
      <c r="G85" s="2"/>
      <c r="H85" s="92"/>
      <c r="I85" s="92"/>
      <c r="R85" s="12"/>
      <c r="T85" s="11"/>
    </row>
    <row r="86" spans="5:20" ht="12.75">
      <c r="E86" s="2"/>
      <c r="G86" s="2"/>
      <c r="H86" s="92"/>
      <c r="I86" s="92"/>
      <c r="R86" s="12"/>
      <c r="T86" s="11"/>
    </row>
    <row r="87" spans="5:20" ht="12.75">
      <c r="E87" s="2"/>
      <c r="G87" s="2"/>
      <c r="H87" s="92"/>
      <c r="I87" s="92"/>
      <c r="R87" s="12"/>
      <c r="T87" s="11"/>
    </row>
    <row r="88" spans="5:20" ht="12.75">
      <c r="E88" s="2"/>
      <c r="G88" s="2"/>
      <c r="H88" s="92"/>
      <c r="I88" s="92"/>
      <c r="R88" s="12"/>
      <c r="T88" s="11"/>
    </row>
    <row r="89" spans="5:20" ht="12.75">
      <c r="E89" s="2"/>
      <c r="G89" s="2"/>
      <c r="H89" s="92"/>
      <c r="I89" s="92"/>
      <c r="R89" s="12"/>
      <c r="T89" s="11"/>
    </row>
    <row r="90" spans="5:20" ht="12.75">
      <c r="E90" s="2"/>
      <c r="G90" s="2"/>
      <c r="H90" s="92"/>
      <c r="I90" s="92"/>
      <c r="R90" s="12"/>
      <c r="T90" s="11"/>
    </row>
    <row r="91" spans="5:20" ht="12.75">
      <c r="E91" s="2"/>
      <c r="G91" s="2"/>
      <c r="H91" s="92"/>
      <c r="I91" s="92"/>
      <c r="R91" s="12"/>
      <c r="T91" s="11"/>
    </row>
    <row r="92" spans="5:20" ht="12.75">
      <c r="E92" s="2"/>
      <c r="G92" s="2"/>
      <c r="H92" s="92"/>
      <c r="I92" s="92"/>
      <c r="R92" s="12"/>
      <c r="T92" s="11"/>
    </row>
    <row r="93" spans="5:20" ht="12.75">
      <c r="E93" s="2"/>
      <c r="G93" s="2"/>
      <c r="H93" s="92"/>
      <c r="I93" s="92"/>
      <c r="R93" s="12"/>
      <c r="T93" s="11"/>
    </row>
    <row r="94" spans="5:20" ht="12.75">
      <c r="E94" s="2"/>
      <c r="G94" s="2"/>
      <c r="H94" s="92"/>
      <c r="I94" s="92"/>
      <c r="R94" s="12"/>
      <c r="T94" s="11"/>
    </row>
    <row r="95" spans="5:20" ht="12.75">
      <c r="E95" s="2"/>
      <c r="G95" s="2"/>
      <c r="H95" s="92"/>
      <c r="I95" s="92"/>
      <c r="R95" s="12"/>
      <c r="T95" s="11"/>
    </row>
    <row r="96" spans="5:20" ht="12.75">
      <c r="E96" s="2"/>
      <c r="G96" s="2"/>
      <c r="H96" s="92"/>
      <c r="I96" s="92"/>
      <c r="R96" s="12"/>
      <c r="T96" s="11"/>
    </row>
    <row r="97" spans="5:20" ht="12.75">
      <c r="E97" s="2"/>
      <c r="G97" s="2"/>
      <c r="H97" s="92"/>
      <c r="I97" s="92"/>
      <c r="R97" s="12"/>
      <c r="T97" s="11"/>
    </row>
    <row r="98" spans="5:20" ht="12.75">
      <c r="E98" s="2"/>
      <c r="G98" s="2"/>
      <c r="H98" s="92"/>
      <c r="I98" s="92"/>
      <c r="R98" s="12"/>
      <c r="T98" s="11"/>
    </row>
    <row r="99" spans="5:20" ht="12.75">
      <c r="E99" s="2"/>
      <c r="G99" s="2"/>
      <c r="H99" s="92"/>
      <c r="I99" s="92"/>
      <c r="R99" s="12"/>
      <c r="T99" s="11"/>
    </row>
    <row r="100" spans="5:20" ht="12.75">
      <c r="E100" s="2"/>
      <c r="G100" s="2"/>
      <c r="H100" s="92"/>
      <c r="I100" s="92"/>
      <c r="R100" s="12"/>
      <c r="T100" s="11"/>
    </row>
    <row r="101" spans="5:20" ht="12.75">
      <c r="E101" s="2"/>
      <c r="G101" s="2"/>
      <c r="H101" s="92"/>
      <c r="I101" s="92"/>
      <c r="R101" s="12"/>
      <c r="T101" s="11"/>
    </row>
    <row r="102" spans="5:20" ht="12.75">
      <c r="E102" s="2"/>
      <c r="G102" s="2"/>
      <c r="H102" s="92"/>
      <c r="I102" s="92"/>
      <c r="R102" s="12"/>
      <c r="T102" s="11"/>
    </row>
    <row r="103" spans="5:20" ht="12.75">
      <c r="E103" s="2"/>
      <c r="G103" s="2"/>
      <c r="H103" s="92"/>
      <c r="I103" s="92"/>
      <c r="R103" s="12"/>
      <c r="T103" s="11"/>
    </row>
    <row r="104" spans="5:20" ht="12.75">
      <c r="E104" s="2"/>
      <c r="G104" s="2"/>
      <c r="H104" s="92"/>
      <c r="I104" s="92"/>
      <c r="R104" s="12"/>
      <c r="T104" s="11"/>
    </row>
    <row r="105" spans="5:20" ht="12.75">
      <c r="E105" s="2"/>
      <c r="G105" s="2"/>
      <c r="H105" s="92"/>
      <c r="I105" s="92"/>
      <c r="R105" s="12"/>
      <c r="T105" s="11"/>
    </row>
    <row r="106" spans="5:20" ht="12.75">
      <c r="E106" s="2"/>
      <c r="G106" s="2"/>
      <c r="H106" s="92"/>
      <c r="I106" s="92"/>
      <c r="R106" s="12"/>
      <c r="T106" s="11"/>
    </row>
    <row r="107" spans="5:20" ht="12.75">
      <c r="E107" s="2"/>
      <c r="G107" s="2"/>
      <c r="H107" s="92"/>
      <c r="I107" s="92"/>
      <c r="R107" s="12"/>
      <c r="T107" s="11"/>
    </row>
    <row r="108" spans="5:20" ht="12.75">
      <c r="E108" s="2"/>
      <c r="G108" s="2"/>
      <c r="H108" s="92"/>
      <c r="I108" s="92"/>
      <c r="R108" s="12"/>
      <c r="T108" s="11"/>
    </row>
    <row r="109" spans="5:20" ht="12.75">
      <c r="E109" s="2"/>
      <c r="G109" s="2"/>
      <c r="H109" s="92"/>
      <c r="I109" s="92"/>
      <c r="R109" s="12"/>
      <c r="T109" s="11"/>
    </row>
    <row r="110" spans="5:20" ht="12.75">
      <c r="E110" s="2"/>
      <c r="G110" s="2"/>
      <c r="H110" s="92"/>
      <c r="I110" s="92"/>
      <c r="R110" s="12"/>
      <c r="T110" s="11"/>
    </row>
    <row r="111" spans="5:20" ht="12.75">
      <c r="E111" s="2"/>
      <c r="G111" s="2"/>
      <c r="H111" s="92"/>
      <c r="I111" s="92"/>
      <c r="R111" s="12"/>
      <c r="T111" s="11"/>
    </row>
    <row r="112" spans="5:20" ht="12.75">
      <c r="E112" s="2"/>
      <c r="G112" s="2"/>
      <c r="H112" s="92"/>
      <c r="I112" s="92"/>
      <c r="R112" s="12"/>
      <c r="T112" s="11"/>
    </row>
    <row r="113" spans="5:20" ht="12.75">
      <c r="E113" s="2"/>
      <c r="G113" s="2"/>
      <c r="H113" s="92"/>
      <c r="I113" s="92"/>
      <c r="R113" s="12"/>
      <c r="T113" s="11"/>
    </row>
    <row r="114" spans="5:20" ht="12.75">
      <c r="E114" s="2"/>
      <c r="G114" s="2"/>
      <c r="H114" s="92"/>
      <c r="I114" s="92"/>
      <c r="R114" s="12"/>
      <c r="T114" s="11"/>
    </row>
    <row r="115" spans="5:20" ht="12.75">
      <c r="E115" s="2"/>
      <c r="G115" s="2"/>
      <c r="H115" s="92"/>
      <c r="I115" s="92"/>
      <c r="R115" s="12"/>
      <c r="T115" s="11"/>
    </row>
    <row r="116" spans="5:20" ht="12.75">
      <c r="E116" s="2"/>
      <c r="G116" s="2"/>
      <c r="H116" s="92"/>
      <c r="I116" s="92"/>
      <c r="R116" s="12"/>
      <c r="T116" s="11"/>
    </row>
    <row r="117" spans="5:20" ht="12.75">
      <c r="E117" s="2"/>
      <c r="G117" s="2"/>
      <c r="H117" s="92"/>
      <c r="I117" s="92"/>
      <c r="R117" s="12"/>
      <c r="T117" s="11"/>
    </row>
    <row r="118" spans="5:20" ht="12.75">
      <c r="E118" s="2"/>
      <c r="G118" s="2"/>
      <c r="H118" s="92"/>
      <c r="I118" s="92"/>
      <c r="R118" s="12"/>
      <c r="T118" s="11"/>
    </row>
    <row r="119" spans="5:20" ht="12.75">
      <c r="E119" s="2"/>
      <c r="G119" s="2"/>
      <c r="H119" s="92"/>
      <c r="I119" s="92"/>
      <c r="R119" s="12"/>
      <c r="T119" s="11"/>
    </row>
    <row r="120" spans="5:20" ht="12.75">
      <c r="E120" s="2"/>
      <c r="G120" s="2"/>
      <c r="H120" s="92"/>
      <c r="I120" s="92"/>
      <c r="R120" s="12"/>
      <c r="T120" s="11"/>
    </row>
    <row r="121" spans="5:20" ht="12.75">
      <c r="E121" s="2"/>
      <c r="G121" s="2"/>
      <c r="H121" s="92"/>
      <c r="I121" s="92"/>
      <c r="R121" s="12"/>
      <c r="T121" s="11"/>
    </row>
    <row r="122" spans="5:20" ht="12.75">
      <c r="E122" s="2"/>
      <c r="G122" s="2"/>
      <c r="H122" s="92"/>
      <c r="I122" s="92"/>
      <c r="R122" s="12"/>
      <c r="T122" s="11"/>
    </row>
    <row r="123" spans="5:20" ht="12.75">
      <c r="E123" s="2"/>
      <c r="G123" s="2"/>
      <c r="H123" s="92"/>
      <c r="I123" s="92"/>
      <c r="R123" s="12"/>
      <c r="T123" s="11"/>
    </row>
    <row r="124" spans="5:20" ht="12.75">
      <c r="E124" s="2"/>
      <c r="G124" s="2"/>
      <c r="H124" s="92"/>
      <c r="I124" s="92"/>
      <c r="R124" s="12"/>
      <c r="T124" s="11"/>
    </row>
    <row r="125" spans="5:20" ht="12.75">
      <c r="E125" s="2"/>
      <c r="G125" s="2"/>
      <c r="H125" s="92"/>
      <c r="I125" s="92"/>
      <c r="R125" s="12"/>
      <c r="T125" s="11"/>
    </row>
    <row r="126" spans="5:20" ht="12.75">
      <c r="E126" s="2"/>
      <c r="G126" s="2"/>
      <c r="H126" s="92"/>
      <c r="I126" s="92"/>
      <c r="R126" s="12"/>
      <c r="T126" s="11"/>
    </row>
    <row r="127" spans="5:20" ht="12.75">
      <c r="E127" s="2"/>
      <c r="G127" s="2"/>
      <c r="H127" s="92"/>
      <c r="I127" s="92"/>
      <c r="R127" s="12"/>
      <c r="T127" s="11"/>
    </row>
    <row r="128" spans="5:20" ht="12.75">
      <c r="E128" s="2"/>
      <c r="G128" s="2"/>
      <c r="H128" s="92"/>
      <c r="I128" s="92"/>
      <c r="R128" s="12"/>
      <c r="T128" s="11"/>
    </row>
    <row r="129" spans="5:20" ht="12.75">
      <c r="E129" s="2"/>
      <c r="G129" s="2"/>
      <c r="H129" s="92"/>
      <c r="I129" s="92"/>
      <c r="R129" s="12"/>
      <c r="T129" s="11"/>
    </row>
    <row r="130" spans="5:20" ht="12.75">
      <c r="E130" s="2"/>
      <c r="G130" s="2"/>
      <c r="H130" s="92"/>
      <c r="I130" s="92"/>
      <c r="R130" s="12"/>
      <c r="T130" s="11"/>
    </row>
    <row r="131" spans="5:20" ht="12.75">
      <c r="E131" s="2"/>
      <c r="G131" s="2"/>
      <c r="H131" s="92"/>
      <c r="I131" s="92"/>
      <c r="R131" s="12"/>
      <c r="T131" s="11"/>
    </row>
    <row r="132" spans="5:20" ht="12.75">
      <c r="E132" s="2"/>
      <c r="G132" s="2"/>
      <c r="H132" s="92"/>
      <c r="I132" s="92"/>
      <c r="R132" s="12"/>
      <c r="T132" s="11"/>
    </row>
    <row r="133" spans="5:20" ht="12.75">
      <c r="E133" s="2"/>
      <c r="G133" s="2"/>
      <c r="H133" s="92"/>
      <c r="I133" s="92"/>
      <c r="R133" s="12"/>
      <c r="T133" s="11"/>
    </row>
    <row r="134" spans="5:20" ht="12.75">
      <c r="E134" s="2"/>
      <c r="G134" s="2"/>
      <c r="H134" s="92"/>
      <c r="I134" s="92"/>
      <c r="R134" s="12"/>
      <c r="T134" s="11"/>
    </row>
    <row r="135" spans="5:20" ht="12.75">
      <c r="E135" s="2"/>
      <c r="G135" s="2"/>
      <c r="H135" s="92"/>
      <c r="I135" s="92"/>
      <c r="R135" s="12"/>
      <c r="T135" s="11"/>
    </row>
    <row r="136" spans="5:20" ht="12.75">
      <c r="E136" s="2"/>
      <c r="G136" s="2"/>
      <c r="H136" s="92"/>
      <c r="I136" s="92"/>
      <c r="R136" s="12"/>
      <c r="T136" s="11"/>
    </row>
    <row r="137" spans="5:20" ht="12.75">
      <c r="E137" s="2"/>
      <c r="G137" s="2"/>
      <c r="H137" s="92"/>
      <c r="I137" s="92"/>
      <c r="R137" s="12"/>
      <c r="T137" s="11"/>
    </row>
    <row r="138" spans="5:20" ht="12.75">
      <c r="E138" s="2"/>
      <c r="G138" s="2"/>
      <c r="H138" s="92"/>
      <c r="I138" s="92"/>
      <c r="R138" s="12"/>
      <c r="T138" s="11"/>
    </row>
    <row r="139" spans="5:20" ht="12.75">
      <c r="E139" s="2"/>
      <c r="G139" s="2"/>
      <c r="H139" s="92"/>
      <c r="I139" s="92"/>
      <c r="R139" s="12"/>
      <c r="T139" s="11"/>
    </row>
    <row r="140" spans="5:20" ht="12.75">
      <c r="E140" s="2"/>
      <c r="G140" s="2"/>
      <c r="H140" s="92"/>
      <c r="I140" s="92"/>
      <c r="R140" s="12"/>
      <c r="T140" s="11"/>
    </row>
    <row r="141" spans="5:20" ht="12.75">
      <c r="E141" s="2"/>
      <c r="G141" s="2"/>
      <c r="H141" s="92"/>
      <c r="I141" s="92"/>
      <c r="R141" s="12"/>
      <c r="T141" s="11"/>
    </row>
    <row r="142" spans="5:20" ht="12.75">
      <c r="E142" s="2"/>
      <c r="G142" s="2"/>
      <c r="H142" s="92"/>
      <c r="I142" s="92"/>
      <c r="R142" s="12"/>
      <c r="T142" s="11"/>
    </row>
    <row r="143" spans="5:20" ht="12.75">
      <c r="E143" s="2"/>
      <c r="G143" s="2"/>
      <c r="H143" s="92"/>
      <c r="I143" s="92"/>
      <c r="R143" s="12"/>
      <c r="T143" s="11"/>
    </row>
    <row r="144" spans="5:20" ht="12.75">
      <c r="E144" s="2"/>
      <c r="G144" s="2"/>
      <c r="H144" s="92"/>
      <c r="I144" s="92"/>
      <c r="R144" s="12"/>
      <c r="T144" s="11"/>
    </row>
    <row r="145" spans="5:20" ht="12.75">
      <c r="E145" s="2"/>
      <c r="G145" s="2"/>
      <c r="H145" s="92"/>
      <c r="I145" s="92"/>
      <c r="R145" s="12"/>
      <c r="T145" s="11"/>
    </row>
    <row r="146" spans="5:20" ht="12.75">
      <c r="E146" s="2"/>
      <c r="G146" s="2"/>
      <c r="H146" s="92"/>
      <c r="I146" s="92"/>
      <c r="R146" s="12"/>
      <c r="T146" s="11"/>
    </row>
    <row r="147" spans="5:20" ht="12.75">
      <c r="E147" s="2"/>
      <c r="G147" s="2"/>
      <c r="H147" s="92"/>
      <c r="I147" s="92"/>
      <c r="R147" s="12"/>
      <c r="T147" s="11"/>
    </row>
    <row r="148" spans="5:20" ht="12.75">
      <c r="E148" s="2"/>
      <c r="G148" s="2"/>
      <c r="H148" s="92"/>
      <c r="I148" s="92"/>
      <c r="R148" s="12"/>
      <c r="T148" s="11"/>
    </row>
    <row r="149" spans="5:20" ht="12.75">
      <c r="E149" s="2"/>
      <c r="G149" s="2"/>
      <c r="H149" s="92"/>
      <c r="I149" s="92"/>
      <c r="R149" s="12"/>
      <c r="T149" s="11"/>
    </row>
    <row r="150" spans="5:20" ht="12.75">
      <c r="E150" s="2"/>
      <c r="G150" s="2"/>
      <c r="H150" s="92"/>
      <c r="I150" s="92"/>
      <c r="R150" s="12"/>
      <c r="T150" s="11"/>
    </row>
    <row r="151" spans="5:20" ht="12.75">
      <c r="E151" s="2"/>
      <c r="G151" s="2"/>
      <c r="H151" s="92"/>
      <c r="I151" s="92"/>
      <c r="R151" s="12"/>
      <c r="T151" s="11"/>
    </row>
    <row r="152" spans="5:20" ht="12.75">
      <c r="E152" s="2"/>
      <c r="G152" s="2"/>
      <c r="H152" s="92"/>
      <c r="I152" s="92"/>
      <c r="R152" s="12"/>
      <c r="T152" s="11"/>
    </row>
    <row r="153" spans="5:20" ht="12.75">
      <c r="E153" s="2"/>
      <c r="G153" s="2"/>
      <c r="H153" s="92"/>
      <c r="I153" s="92"/>
      <c r="R153" s="12"/>
      <c r="T153" s="11"/>
    </row>
    <row r="154" spans="5:20" ht="12.75">
      <c r="E154" s="2"/>
      <c r="G154" s="2"/>
      <c r="H154" s="92"/>
      <c r="I154" s="92"/>
      <c r="R154" s="12"/>
      <c r="T154" s="11"/>
    </row>
    <row r="155" spans="5:20" ht="12.75">
      <c r="E155" s="2"/>
      <c r="G155" s="2"/>
      <c r="H155" s="92"/>
      <c r="I155" s="92"/>
      <c r="R155" s="12"/>
      <c r="T155" s="11"/>
    </row>
    <row r="156" spans="5:20" ht="12.75">
      <c r="E156" s="2"/>
      <c r="G156" s="2"/>
      <c r="H156" s="92"/>
      <c r="I156" s="92"/>
      <c r="R156" s="12"/>
      <c r="T156" s="11"/>
    </row>
    <row r="157" spans="5:20" ht="12.75">
      <c r="E157" s="2"/>
      <c r="G157" s="2"/>
      <c r="H157" s="92"/>
      <c r="I157" s="92"/>
      <c r="R157" s="12"/>
      <c r="T157" s="11"/>
    </row>
    <row r="158" spans="5:20" ht="12.75">
      <c r="E158" s="2"/>
      <c r="G158" s="2"/>
      <c r="H158" s="92"/>
      <c r="I158" s="92"/>
      <c r="R158" s="12"/>
      <c r="T158" s="11"/>
    </row>
    <row r="159" spans="5:20" ht="12.75">
      <c r="E159" s="2"/>
      <c r="G159" s="2"/>
      <c r="H159" s="92"/>
      <c r="I159" s="92"/>
      <c r="R159" s="12"/>
      <c r="T159" s="11"/>
    </row>
    <row r="160" spans="5:20" ht="12.75">
      <c r="E160" s="2"/>
      <c r="G160" s="2"/>
      <c r="H160" s="92"/>
      <c r="I160" s="92"/>
      <c r="R160" s="12"/>
      <c r="T160" s="11"/>
    </row>
    <row r="161" spans="5:20" ht="12.75">
      <c r="E161" s="2"/>
      <c r="G161" s="2"/>
      <c r="H161" s="92"/>
      <c r="I161" s="92"/>
      <c r="R161" s="12"/>
      <c r="T161" s="11"/>
    </row>
    <row r="162" spans="5:20" ht="12.75">
      <c r="E162" s="2"/>
      <c r="G162" s="2"/>
      <c r="H162" s="92"/>
      <c r="I162" s="92"/>
      <c r="R162" s="12"/>
      <c r="T162" s="11"/>
    </row>
    <row r="163" spans="5:20" ht="12.75">
      <c r="E163" s="2"/>
      <c r="G163" s="2"/>
      <c r="H163" s="92"/>
      <c r="I163" s="92"/>
      <c r="R163" s="12"/>
      <c r="T163" s="11"/>
    </row>
    <row r="164" spans="5:20" ht="12.75">
      <c r="E164" s="2"/>
      <c r="G164" s="2"/>
      <c r="H164" s="92"/>
      <c r="I164" s="92"/>
      <c r="R164" s="12"/>
      <c r="T164" s="11"/>
    </row>
    <row r="165" spans="5:20" ht="12.75">
      <c r="E165" s="2"/>
      <c r="G165" s="2"/>
      <c r="H165" s="92"/>
      <c r="I165" s="92"/>
      <c r="R165" s="12"/>
      <c r="T165" s="11"/>
    </row>
    <row r="166" spans="5:20" ht="12.75">
      <c r="E166" s="2"/>
      <c r="G166" s="2"/>
      <c r="H166" s="92"/>
      <c r="I166" s="92"/>
      <c r="R166" s="12"/>
      <c r="T166" s="11"/>
    </row>
    <row r="167" spans="5:20" ht="12.75">
      <c r="E167" s="2"/>
      <c r="G167" s="2"/>
      <c r="H167" s="92"/>
      <c r="I167" s="92"/>
      <c r="R167" s="12"/>
      <c r="T167" s="11"/>
    </row>
    <row r="168" spans="5:20" ht="12.75">
      <c r="E168" s="2"/>
      <c r="G168" s="2"/>
      <c r="H168" s="92"/>
      <c r="I168" s="92"/>
      <c r="R168" s="12"/>
      <c r="T168" s="11"/>
    </row>
    <row r="169" spans="5:20" ht="12.75">
      <c r="E169" s="2"/>
      <c r="G169" s="2"/>
      <c r="H169" s="92"/>
      <c r="I169" s="92"/>
      <c r="R169" s="12"/>
      <c r="T169" s="11"/>
    </row>
    <row r="170" spans="5:20" ht="12.75">
      <c r="E170" s="2"/>
      <c r="G170" s="2"/>
      <c r="H170" s="92"/>
      <c r="I170" s="92"/>
      <c r="R170" s="12"/>
      <c r="T170" s="11"/>
    </row>
    <row r="171" spans="5:20" ht="12.75">
      <c r="E171" s="2"/>
      <c r="G171" s="2"/>
      <c r="H171" s="92"/>
      <c r="I171" s="92"/>
      <c r="R171" s="12"/>
      <c r="T171" s="11"/>
    </row>
    <row r="172" spans="5:20" ht="12.75">
      <c r="E172" s="2"/>
      <c r="G172" s="2"/>
      <c r="H172" s="92"/>
      <c r="I172" s="92"/>
      <c r="R172" s="12"/>
      <c r="T172" s="11"/>
    </row>
    <row r="173" spans="5:20" ht="12.75">
      <c r="E173" s="2"/>
      <c r="G173" s="2"/>
      <c r="H173" s="92"/>
      <c r="I173" s="92"/>
      <c r="R173" s="12"/>
      <c r="T173" s="11"/>
    </row>
    <row r="174" spans="5:20" ht="12.75">
      <c r="E174" s="2"/>
      <c r="G174" s="2"/>
      <c r="H174" s="92"/>
      <c r="I174" s="92"/>
      <c r="R174" s="12"/>
      <c r="T174" s="11"/>
    </row>
    <row r="175" spans="5:20" ht="12.75">
      <c r="E175" s="2"/>
      <c r="G175" s="2"/>
      <c r="H175" s="92"/>
      <c r="I175" s="92"/>
      <c r="R175" s="12"/>
      <c r="T175" s="11"/>
    </row>
    <row r="176" spans="5:20" ht="12.75">
      <c r="E176" s="2"/>
      <c r="G176" s="2"/>
      <c r="H176" s="92"/>
      <c r="I176" s="92"/>
      <c r="R176" s="12"/>
      <c r="T176" s="11"/>
    </row>
    <row r="177" spans="5:20" ht="12.75">
      <c r="E177" s="2"/>
      <c r="G177" s="2"/>
      <c r="H177" s="92"/>
      <c r="I177" s="92"/>
      <c r="R177" s="12"/>
      <c r="T177" s="11"/>
    </row>
    <row r="178" spans="5:20" ht="12.75">
      <c r="E178" s="2"/>
      <c r="G178" s="2"/>
      <c r="H178" s="92"/>
      <c r="I178" s="92"/>
      <c r="R178" s="12"/>
      <c r="T178" s="11"/>
    </row>
    <row r="179" spans="5:20" ht="12.75">
      <c r="E179" s="2"/>
      <c r="G179" s="2"/>
      <c r="H179" s="92"/>
      <c r="I179" s="92"/>
      <c r="R179" s="12"/>
      <c r="T179" s="11"/>
    </row>
    <row r="180" spans="5:20" ht="12.75">
      <c r="E180" s="2"/>
      <c r="G180" s="2"/>
      <c r="H180" s="92"/>
      <c r="I180" s="92"/>
      <c r="R180" s="12"/>
      <c r="T180" s="11"/>
    </row>
    <row r="181" spans="5:20" ht="12.75">
      <c r="E181" s="2"/>
      <c r="G181" s="2"/>
      <c r="H181" s="92"/>
      <c r="I181" s="92"/>
      <c r="R181" s="12"/>
      <c r="T181" s="11"/>
    </row>
    <row r="182" spans="5:20" ht="12.75">
      <c r="E182" s="2"/>
      <c r="G182" s="2"/>
      <c r="H182" s="92"/>
      <c r="I182" s="92"/>
      <c r="R182" s="12"/>
      <c r="T182" s="11"/>
    </row>
    <row r="183" spans="5:20" ht="12.75">
      <c r="E183" s="2"/>
      <c r="G183" s="2"/>
      <c r="H183" s="92"/>
      <c r="I183" s="92"/>
      <c r="R183" s="12"/>
      <c r="T183" s="11"/>
    </row>
    <row r="184" spans="5:20" ht="12.75">
      <c r="E184" s="2"/>
      <c r="G184" s="2"/>
      <c r="H184" s="92"/>
      <c r="I184" s="92"/>
      <c r="R184" s="12"/>
      <c r="T184" s="11"/>
    </row>
    <row r="185" spans="5:20" ht="12.75">
      <c r="E185" s="2"/>
      <c r="G185" s="2"/>
      <c r="H185" s="92"/>
      <c r="I185" s="92"/>
      <c r="R185" s="12"/>
      <c r="T185" s="11"/>
    </row>
    <row r="186" spans="5:20" ht="12.75">
      <c r="E186" s="2"/>
      <c r="G186" s="2"/>
      <c r="H186" s="92"/>
      <c r="I186" s="92"/>
      <c r="R186" s="12"/>
      <c r="T186" s="11"/>
    </row>
    <row r="187" spans="5:20" ht="12.75">
      <c r="E187" s="2"/>
      <c r="G187" s="2"/>
      <c r="H187" s="92"/>
      <c r="I187" s="92"/>
      <c r="R187" s="12"/>
      <c r="T187" s="11"/>
    </row>
    <row r="188" spans="5:20" ht="12.75">
      <c r="E188" s="2"/>
      <c r="G188" s="2"/>
      <c r="H188" s="92"/>
      <c r="I188" s="92"/>
      <c r="R188" s="12"/>
      <c r="T188" s="11"/>
    </row>
    <row r="189" spans="5:20" ht="12.75">
      <c r="E189" s="2"/>
      <c r="G189" s="2"/>
      <c r="H189" s="92"/>
      <c r="I189" s="92"/>
      <c r="R189" s="12"/>
      <c r="T189" s="11"/>
    </row>
    <row r="190" spans="5:20" ht="12.75">
      <c r="E190" s="2"/>
      <c r="G190" s="2"/>
      <c r="H190" s="92"/>
      <c r="I190" s="92"/>
      <c r="R190" s="12"/>
      <c r="T190" s="11"/>
    </row>
    <row r="191" spans="5:20" ht="12.75">
      <c r="E191" s="2"/>
      <c r="G191" s="2"/>
      <c r="H191" s="92"/>
      <c r="I191" s="92"/>
      <c r="R191" s="12"/>
      <c r="T191" s="11"/>
    </row>
    <row r="192" spans="5:20" ht="12.75">
      <c r="E192" s="2"/>
      <c r="G192" s="2"/>
      <c r="H192" s="92"/>
      <c r="I192" s="92"/>
      <c r="R192" s="12"/>
      <c r="T192" s="11"/>
    </row>
    <row r="193" spans="5:20" ht="12.75">
      <c r="E193" s="2"/>
      <c r="G193" s="2"/>
      <c r="H193" s="92"/>
      <c r="I193" s="92"/>
      <c r="R193" s="12"/>
      <c r="T193" s="11"/>
    </row>
    <row r="194" spans="5:20" ht="12.75">
      <c r="E194" s="2"/>
      <c r="G194" s="2"/>
      <c r="H194" s="92"/>
      <c r="I194" s="92"/>
      <c r="R194" s="12"/>
      <c r="T194" s="11"/>
    </row>
    <row r="195" spans="5:20" ht="12.75">
      <c r="E195" s="2"/>
      <c r="G195" s="2"/>
      <c r="H195" s="92"/>
      <c r="I195" s="92"/>
      <c r="R195" s="12"/>
      <c r="T195" s="11"/>
    </row>
    <row r="196" spans="5:20" ht="12.75">
      <c r="E196" s="2"/>
      <c r="G196" s="2"/>
      <c r="H196" s="92"/>
      <c r="I196" s="92"/>
      <c r="R196" s="12"/>
      <c r="T196" s="11"/>
    </row>
    <row r="197" spans="5:20" ht="12.75">
      <c r="E197" s="2"/>
      <c r="G197" s="2"/>
      <c r="H197" s="92"/>
      <c r="I197" s="92"/>
      <c r="R197" s="12"/>
      <c r="T197" s="11"/>
    </row>
    <row r="198" spans="5:20" ht="12.75">
      <c r="E198" s="2"/>
      <c r="G198" s="2"/>
      <c r="H198" s="92"/>
      <c r="I198" s="92"/>
      <c r="R198" s="12"/>
      <c r="T198" s="11"/>
    </row>
    <row r="199" spans="5:20" ht="12.75">
      <c r="E199" s="2"/>
      <c r="G199" s="2"/>
      <c r="H199" s="92"/>
      <c r="I199" s="92"/>
      <c r="R199" s="12"/>
      <c r="T199" s="11"/>
    </row>
    <row r="200" spans="5:20" ht="12.75">
      <c r="E200" s="2"/>
      <c r="G200" s="2"/>
      <c r="H200" s="92"/>
      <c r="I200" s="92"/>
      <c r="R200" s="12"/>
      <c r="T200" s="11"/>
    </row>
    <row r="201" spans="5:20" ht="12.75">
      <c r="E201" s="2"/>
      <c r="G201" s="2"/>
      <c r="H201" s="92"/>
      <c r="I201" s="92"/>
      <c r="R201" s="12"/>
      <c r="T201" s="11"/>
    </row>
    <row r="202" spans="5:20" ht="12.75">
      <c r="E202" s="2"/>
      <c r="G202" s="2"/>
      <c r="H202" s="92"/>
      <c r="I202" s="92"/>
      <c r="R202" s="12"/>
      <c r="T202" s="11"/>
    </row>
    <row r="203" spans="5:20" ht="12.75">
      <c r="E203" s="2"/>
      <c r="G203" s="2"/>
      <c r="H203" s="92"/>
      <c r="I203" s="92"/>
      <c r="R203" s="12"/>
      <c r="T203" s="11"/>
    </row>
    <row r="204" spans="5:20" ht="12.75">
      <c r="E204" s="2"/>
      <c r="G204" s="2"/>
      <c r="H204" s="92"/>
      <c r="I204" s="92"/>
      <c r="R204" s="12"/>
      <c r="T204" s="11"/>
    </row>
    <row r="205" spans="5:20" ht="12.75">
      <c r="E205" s="2"/>
      <c r="G205" s="2"/>
      <c r="H205" s="92"/>
      <c r="I205" s="92"/>
      <c r="R205" s="12"/>
      <c r="T205" s="11"/>
    </row>
    <row r="206" spans="5:20" ht="12.75">
      <c r="E206" s="2"/>
      <c r="G206" s="2"/>
      <c r="H206" s="92"/>
      <c r="I206" s="92"/>
      <c r="R206" s="12"/>
      <c r="T206" s="11"/>
    </row>
    <row r="207" spans="5:18" ht="12.75">
      <c r="E207" s="2"/>
      <c r="G207" s="2"/>
      <c r="H207" s="92"/>
      <c r="I207" s="92"/>
      <c r="R207" s="12"/>
    </row>
    <row r="208" spans="5:18" ht="12.75">
      <c r="E208" s="2"/>
      <c r="G208" s="2"/>
      <c r="H208" s="92"/>
      <c r="I208" s="92"/>
      <c r="R208" s="12"/>
    </row>
    <row r="209" spans="5:18" ht="12.75">
      <c r="E209" s="2"/>
      <c r="G209" s="2"/>
      <c r="H209" s="92"/>
      <c r="I209" s="92"/>
      <c r="R209" s="12"/>
    </row>
    <row r="210" spans="5:18" ht="12.75">
      <c r="E210" s="2"/>
      <c r="G210" s="2"/>
      <c r="H210" s="92"/>
      <c r="I210" s="92"/>
      <c r="R210" s="12"/>
    </row>
    <row r="211" spans="5:18" ht="12.75">
      <c r="E211" s="2"/>
      <c r="G211" s="2"/>
      <c r="H211" s="92"/>
      <c r="I211" s="92"/>
      <c r="R211" s="12"/>
    </row>
    <row r="212" spans="5:18" ht="12.75">
      <c r="E212" s="2"/>
      <c r="G212" s="2"/>
      <c r="H212" s="92"/>
      <c r="I212" s="92"/>
      <c r="R212" s="12"/>
    </row>
    <row r="213" spans="5:18" ht="12.75">
      <c r="E213" s="2"/>
      <c r="G213" s="2"/>
      <c r="H213" s="92"/>
      <c r="I213" s="92"/>
      <c r="R213" s="12"/>
    </row>
    <row r="214" spans="5:18" ht="12.75">
      <c r="E214" s="2"/>
      <c r="G214" s="2"/>
      <c r="H214" s="92"/>
      <c r="I214" s="92"/>
      <c r="R214" s="12"/>
    </row>
    <row r="215" spans="5:18" ht="12.75">
      <c r="E215" s="2"/>
      <c r="G215" s="2"/>
      <c r="H215" s="92"/>
      <c r="I215" s="92"/>
      <c r="R215" s="12"/>
    </row>
    <row r="216" spans="5:18" ht="12.75">
      <c r="E216" s="2"/>
      <c r="G216" s="2"/>
      <c r="H216" s="92"/>
      <c r="I216" s="92"/>
      <c r="R216" s="12"/>
    </row>
    <row r="217" spans="5:18" ht="12.75">
      <c r="E217" s="2"/>
      <c r="G217" s="2"/>
      <c r="H217" s="92"/>
      <c r="I217" s="92"/>
      <c r="R217" s="12"/>
    </row>
    <row r="218" spans="5:18" ht="12.75">
      <c r="E218" s="2"/>
      <c r="G218" s="2"/>
      <c r="H218" s="92"/>
      <c r="I218" s="92"/>
      <c r="R218" s="12"/>
    </row>
    <row r="219" spans="5:18" ht="12.75">
      <c r="E219" s="2"/>
      <c r="G219" s="2"/>
      <c r="H219" s="92"/>
      <c r="I219" s="92"/>
      <c r="R219" s="12"/>
    </row>
    <row r="220" spans="5:18" ht="12.75">
      <c r="E220" s="2"/>
      <c r="G220" s="2"/>
      <c r="H220" s="92"/>
      <c r="I220" s="92"/>
      <c r="R220" s="12"/>
    </row>
    <row r="221" spans="5:18" ht="12.75">
      <c r="E221" s="2"/>
      <c r="G221" s="2"/>
      <c r="H221" s="92"/>
      <c r="I221" s="92"/>
      <c r="R221" s="12"/>
    </row>
    <row r="222" spans="5:18" ht="12.75">
      <c r="E222" s="2"/>
      <c r="G222" s="2"/>
      <c r="H222" s="92"/>
      <c r="I222" s="92"/>
      <c r="R222" s="12"/>
    </row>
    <row r="223" spans="5:18" ht="12.75">
      <c r="E223" s="2"/>
      <c r="G223" s="2"/>
      <c r="H223" s="92"/>
      <c r="I223" s="92"/>
      <c r="R223" s="12"/>
    </row>
    <row r="224" spans="5:18" ht="12.75">
      <c r="E224" s="2"/>
      <c r="G224" s="2"/>
      <c r="H224" s="92"/>
      <c r="I224" s="92"/>
      <c r="R224" s="12"/>
    </row>
    <row r="225" spans="5:18" ht="12.75">
      <c r="E225" s="2"/>
      <c r="G225" s="2"/>
      <c r="H225" s="92"/>
      <c r="I225" s="92"/>
      <c r="R225" s="12"/>
    </row>
    <row r="226" spans="5:18" ht="12.75">
      <c r="E226" s="2"/>
      <c r="G226" s="2"/>
      <c r="H226" s="92"/>
      <c r="I226" s="92"/>
      <c r="R226" s="12"/>
    </row>
    <row r="227" spans="5:18" ht="12.75">
      <c r="E227" s="2"/>
      <c r="G227" s="2"/>
      <c r="H227" s="92"/>
      <c r="I227" s="92"/>
      <c r="R227" s="12"/>
    </row>
    <row r="228" spans="5:18" ht="12.75">
      <c r="E228" s="2"/>
      <c r="G228" s="2"/>
      <c r="H228" s="92"/>
      <c r="I228" s="92"/>
      <c r="R228" s="12"/>
    </row>
    <row r="229" spans="5:18" ht="12.75">
      <c r="E229" s="2"/>
      <c r="G229" s="2"/>
      <c r="H229" s="92"/>
      <c r="I229" s="92"/>
      <c r="R229" s="12"/>
    </row>
    <row r="230" spans="5:18" ht="12.75">
      <c r="E230" s="2"/>
      <c r="G230" s="2"/>
      <c r="H230" s="92"/>
      <c r="I230" s="92"/>
      <c r="R230" s="12"/>
    </row>
    <row r="231" spans="5:18" ht="12.75">
      <c r="E231" s="2"/>
      <c r="G231" s="2"/>
      <c r="H231" s="92"/>
      <c r="I231" s="92"/>
      <c r="R231" s="12"/>
    </row>
    <row r="232" spans="5:18" ht="12.75">
      <c r="E232" s="2"/>
      <c r="G232" s="2"/>
      <c r="H232" s="92"/>
      <c r="I232" s="92"/>
      <c r="R232" s="12"/>
    </row>
    <row r="233" spans="5:18" ht="12.75">
      <c r="E233" s="2"/>
      <c r="G233" s="2"/>
      <c r="H233" s="92"/>
      <c r="I233" s="92"/>
      <c r="R233" s="12"/>
    </row>
    <row r="234" spans="5:18" ht="12.75">
      <c r="E234" s="2"/>
      <c r="G234" s="2"/>
      <c r="H234" s="92"/>
      <c r="I234" s="92"/>
      <c r="R234" s="12"/>
    </row>
    <row r="235" spans="5:18" ht="12.75">
      <c r="E235" s="2"/>
      <c r="G235" s="2"/>
      <c r="H235" s="92"/>
      <c r="I235" s="92"/>
      <c r="R235" s="12"/>
    </row>
    <row r="236" spans="5:18" ht="12.75">
      <c r="E236" s="2"/>
      <c r="G236" s="2"/>
      <c r="H236" s="92"/>
      <c r="I236" s="92"/>
      <c r="R236" s="12"/>
    </row>
    <row r="237" spans="5:18" ht="12.75">
      <c r="E237" s="2"/>
      <c r="G237" s="2"/>
      <c r="H237" s="92"/>
      <c r="I237" s="92"/>
      <c r="R237" s="12"/>
    </row>
    <row r="238" spans="5:18" ht="12.75">
      <c r="E238" s="2"/>
      <c r="G238" s="2"/>
      <c r="H238" s="92"/>
      <c r="I238" s="92"/>
      <c r="R238" s="12"/>
    </row>
    <row r="239" spans="5:18" ht="12.75">
      <c r="E239" s="2"/>
      <c r="G239" s="2"/>
      <c r="H239" s="92"/>
      <c r="I239" s="92"/>
      <c r="R239" s="12"/>
    </row>
    <row r="240" spans="5:18" ht="12.75">
      <c r="E240" s="2"/>
      <c r="G240" s="2"/>
      <c r="H240" s="92"/>
      <c r="I240" s="92"/>
      <c r="R240" s="12"/>
    </row>
    <row r="241" spans="5:18" ht="12.75">
      <c r="E241" s="2"/>
      <c r="G241" s="2"/>
      <c r="H241" s="92"/>
      <c r="I241" s="92"/>
      <c r="R241" s="12"/>
    </row>
    <row r="242" spans="5:18" ht="12.75">
      <c r="E242" s="2"/>
      <c r="G242" s="2"/>
      <c r="H242" s="92"/>
      <c r="I242" s="92"/>
      <c r="R242" s="12"/>
    </row>
    <row r="243" spans="5:18" ht="12.75">
      <c r="E243" s="2"/>
      <c r="G243" s="2"/>
      <c r="H243" s="92"/>
      <c r="I243" s="92"/>
      <c r="R243" s="12"/>
    </row>
    <row r="244" spans="5:18" ht="12.75">
      <c r="E244" s="2"/>
      <c r="G244" s="2"/>
      <c r="H244" s="92"/>
      <c r="I244" s="92"/>
      <c r="R244" s="12"/>
    </row>
    <row r="245" spans="5:18" ht="12.75">
      <c r="E245" s="2"/>
      <c r="G245" s="2"/>
      <c r="H245" s="92"/>
      <c r="I245" s="92"/>
      <c r="R245" s="12"/>
    </row>
    <row r="246" spans="5:18" ht="12.75">
      <c r="E246" s="2"/>
      <c r="G246" s="2"/>
      <c r="H246" s="92"/>
      <c r="I246" s="92"/>
      <c r="R246" s="12"/>
    </row>
    <row r="247" spans="5:18" ht="12.75">
      <c r="E247" s="2"/>
      <c r="G247" s="2"/>
      <c r="H247" s="92"/>
      <c r="I247" s="92"/>
      <c r="R247" s="12"/>
    </row>
    <row r="248" spans="5:18" ht="12.75">
      <c r="E248" s="2"/>
      <c r="G248" s="2"/>
      <c r="H248" s="92"/>
      <c r="I248" s="92"/>
      <c r="R248" s="12"/>
    </row>
    <row r="249" spans="5:18" ht="12.75">
      <c r="E249" s="2"/>
      <c r="G249" s="2"/>
      <c r="H249" s="92"/>
      <c r="I249" s="92"/>
      <c r="R249" s="12"/>
    </row>
    <row r="250" spans="5:18" ht="12.75">
      <c r="E250" s="2"/>
      <c r="G250" s="2"/>
      <c r="H250" s="92"/>
      <c r="I250" s="92"/>
      <c r="R250" s="12"/>
    </row>
    <row r="251" spans="5:18" ht="12.75">
      <c r="E251" s="2"/>
      <c r="G251" s="2"/>
      <c r="H251" s="92"/>
      <c r="I251" s="92"/>
      <c r="R251" s="12"/>
    </row>
    <row r="252" spans="5:18" ht="12.75">
      <c r="E252" s="2"/>
      <c r="G252" s="2"/>
      <c r="H252" s="92"/>
      <c r="I252" s="92"/>
      <c r="R252" s="12"/>
    </row>
    <row r="253" spans="5:18" ht="12.75">
      <c r="E253" s="2"/>
      <c r="G253" s="2"/>
      <c r="H253" s="92"/>
      <c r="I253" s="92"/>
      <c r="R253" s="12"/>
    </row>
    <row r="254" spans="5:18" ht="12.75">
      <c r="E254" s="2"/>
      <c r="G254" s="2"/>
      <c r="H254" s="92"/>
      <c r="I254" s="92"/>
      <c r="R254" s="12"/>
    </row>
    <row r="255" spans="5:18" ht="12.75">
      <c r="E255" s="2"/>
      <c r="G255" s="2"/>
      <c r="H255" s="92"/>
      <c r="I255" s="92"/>
      <c r="R255" s="12"/>
    </row>
    <row r="256" spans="5:18" ht="12.75">
      <c r="E256" s="2"/>
      <c r="G256" s="2"/>
      <c r="H256" s="92"/>
      <c r="I256" s="92"/>
      <c r="R256" s="12"/>
    </row>
    <row r="257" spans="5:18" ht="12.75">
      <c r="E257" s="2"/>
      <c r="G257" s="2"/>
      <c r="H257" s="92"/>
      <c r="I257" s="92"/>
      <c r="R257" s="12"/>
    </row>
    <row r="258" spans="5:18" ht="12.75">
      <c r="E258" s="2"/>
      <c r="G258" s="2"/>
      <c r="H258" s="92"/>
      <c r="I258" s="92"/>
      <c r="R258" s="12"/>
    </row>
    <row r="259" spans="5:18" ht="12.75">
      <c r="E259" s="2"/>
      <c r="G259" s="2"/>
      <c r="H259" s="92"/>
      <c r="I259" s="92"/>
      <c r="R259" s="12"/>
    </row>
    <row r="260" spans="5:18" ht="12.75">
      <c r="E260" s="2"/>
      <c r="G260" s="2"/>
      <c r="H260" s="92"/>
      <c r="I260" s="92"/>
      <c r="R260" s="12"/>
    </row>
    <row r="261" spans="5:18" ht="12.75">
      <c r="E261" s="2"/>
      <c r="G261" s="2"/>
      <c r="H261" s="92"/>
      <c r="I261" s="92"/>
      <c r="R261" s="12"/>
    </row>
    <row r="262" spans="5:18" ht="12.75">
      <c r="E262" s="2"/>
      <c r="G262" s="2"/>
      <c r="H262" s="92"/>
      <c r="I262" s="92"/>
      <c r="R262" s="12"/>
    </row>
    <row r="263" spans="5:18" ht="12.75">
      <c r="E263" s="2"/>
      <c r="G263" s="2"/>
      <c r="H263" s="92"/>
      <c r="I263" s="92"/>
      <c r="R263" s="12"/>
    </row>
    <row r="264" spans="5:18" ht="12.75">
      <c r="E264" s="2"/>
      <c r="G264" s="2"/>
      <c r="H264" s="92"/>
      <c r="I264" s="92"/>
      <c r="R264" s="12"/>
    </row>
    <row r="265" spans="5:18" ht="12.75">
      <c r="E265" s="2"/>
      <c r="G265" s="2"/>
      <c r="H265" s="92"/>
      <c r="I265" s="92"/>
      <c r="R265" s="12"/>
    </row>
    <row r="266" spans="5:18" ht="12.75">
      <c r="E266" s="2"/>
      <c r="G266" s="2"/>
      <c r="H266" s="92"/>
      <c r="I266" s="92"/>
      <c r="R266" s="12"/>
    </row>
    <row r="267" spans="5:18" ht="12.75">
      <c r="E267" s="2"/>
      <c r="G267" s="2"/>
      <c r="H267" s="92"/>
      <c r="I267" s="92"/>
      <c r="R267" s="12"/>
    </row>
    <row r="268" spans="5:18" ht="12.75">
      <c r="E268" s="2"/>
      <c r="G268" s="2"/>
      <c r="H268" s="92"/>
      <c r="I268" s="92"/>
      <c r="R268" s="12"/>
    </row>
    <row r="269" spans="5:18" ht="12.75">
      <c r="E269" s="2"/>
      <c r="G269" s="2"/>
      <c r="H269" s="92"/>
      <c r="I269" s="92"/>
      <c r="R269" s="12"/>
    </row>
    <row r="270" spans="5:18" ht="12.75">
      <c r="E270" s="2"/>
      <c r="G270" s="2"/>
      <c r="H270" s="92"/>
      <c r="I270" s="92"/>
      <c r="R270" s="12"/>
    </row>
    <row r="271" spans="5:18" ht="12.75">
      <c r="E271" s="2"/>
      <c r="G271" s="2"/>
      <c r="H271" s="92"/>
      <c r="I271" s="92"/>
      <c r="R271" s="12"/>
    </row>
    <row r="272" spans="5:18" ht="12.75">
      <c r="E272" s="2"/>
      <c r="G272" s="2"/>
      <c r="H272" s="92"/>
      <c r="I272" s="92"/>
      <c r="R272" s="12"/>
    </row>
    <row r="273" spans="5:18" ht="12.75">
      <c r="E273" s="2"/>
      <c r="G273" s="2"/>
      <c r="H273" s="92"/>
      <c r="I273" s="92"/>
      <c r="R273" s="12"/>
    </row>
    <row r="274" spans="5:18" ht="12.75">
      <c r="E274" s="2"/>
      <c r="G274" s="2"/>
      <c r="H274" s="92"/>
      <c r="I274" s="92"/>
      <c r="R274" s="12"/>
    </row>
    <row r="275" spans="5:18" ht="12.75">
      <c r="E275" s="2"/>
      <c r="G275" s="2"/>
      <c r="H275" s="92"/>
      <c r="I275" s="92"/>
      <c r="R275" s="12"/>
    </row>
    <row r="276" spans="5:18" ht="12.75">
      <c r="E276" s="2"/>
      <c r="G276" s="2"/>
      <c r="H276" s="92"/>
      <c r="I276" s="92"/>
      <c r="R276" s="12"/>
    </row>
    <row r="277" spans="5:18" ht="12.75">
      <c r="E277" s="2"/>
      <c r="G277" s="2"/>
      <c r="H277" s="92"/>
      <c r="I277" s="92"/>
      <c r="R277" s="12"/>
    </row>
    <row r="278" spans="5:18" ht="12.75">
      <c r="E278" s="2"/>
      <c r="G278" s="2"/>
      <c r="H278" s="92"/>
      <c r="I278" s="92"/>
      <c r="R278" s="12"/>
    </row>
    <row r="279" spans="5:18" ht="12.75">
      <c r="E279" s="2"/>
      <c r="G279" s="2"/>
      <c r="H279" s="92"/>
      <c r="I279" s="92"/>
      <c r="R279" s="12"/>
    </row>
    <row r="280" spans="5:18" ht="12.75">
      <c r="E280" s="2"/>
      <c r="G280" s="2"/>
      <c r="H280" s="92"/>
      <c r="I280" s="92"/>
      <c r="R280" s="12"/>
    </row>
    <row r="281" spans="5:18" ht="12.75">
      <c r="E281" s="2"/>
      <c r="G281" s="2"/>
      <c r="H281" s="92"/>
      <c r="I281" s="92"/>
      <c r="R281" s="12"/>
    </row>
    <row r="282" spans="5:18" ht="12.75">
      <c r="E282" s="2"/>
      <c r="G282" s="2"/>
      <c r="H282" s="92"/>
      <c r="I282" s="92"/>
      <c r="R282" s="12"/>
    </row>
    <row r="283" spans="5:18" ht="12.75">
      <c r="E283" s="2"/>
      <c r="G283" s="2"/>
      <c r="H283" s="92"/>
      <c r="I283" s="92"/>
      <c r="R283" s="12"/>
    </row>
    <row r="284" spans="5:18" ht="12.75">
      <c r="E284" s="2"/>
      <c r="G284" s="2"/>
      <c r="H284" s="92"/>
      <c r="I284" s="92"/>
      <c r="R284" s="12"/>
    </row>
    <row r="285" spans="5:18" ht="12.75">
      <c r="E285" s="2"/>
      <c r="G285" s="2"/>
      <c r="H285" s="92"/>
      <c r="I285" s="92"/>
      <c r="R285" s="12"/>
    </row>
    <row r="286" spans="5:18" ht="12.75">
      <c r="E286" s="2"/>
      <c r="G286" s="2"/>
      <c r="H286" s="92"/>
      <c r="I286" s="92"/>
      <c r="R286" s="12"/>
    </row>
    <row r="287" spans="5:18" ht="12.75">
      <c r="E287" s="2"/>
      <c r="G287" s="2"/>
      <c r="H287" s="92"/>
      <c r="I287" s="92"/>
      <c r="R287" s="12"/>
    </row>
    <row r="288" spans="5:18" ht="12.75">
      <c r="E288" s="2"/>
      <c r="G288" s="2"/>
      <c r="H288" s="92"/>
      <c r="I288" s="92"/>
      <c r="R288" s="12"/>
    </row>
    <row r="289" spans="5:18" ht="12.75">
      <c r="E289" s="2"/>
      <c r="G289" s="2"/>
      <c r="H289" s="92"/>
      <c r="I289" s="92"/>
      <c r="R289" s="12"/>
    </row>
    <row r="290" spans="5:18" ht="12.75">
      <c r="E290" s="2"/>
      <c r="G290" s="2"/>
      <c r="H290" s="92"/>
      <c r="I290" s="92"/>
      <c r="R290" s="12"/>
    </row>
    <row r="291" spans="5:18" ht="12.75">
      <c r="E291" s="2"/>
      <c r="G291" s="2"/>
      <c r="H291" s="92"/>
      <c r="I291" s="92"/>
      <c r="R291" s="12"/>
    </row>
    <row r="292" spans="5:18" ht="12.75">
      <c r="E292" s="2"/>
      <c r="G292" s="2"/>
      <c r="H292" s="92"/>
      <c r="I292" s="92"/>
      <c r="R292" s="12"/>
    </row>
    <row r="293" spans="5:18" ht="12.75">
      <c r="E293" s="2"/>
      <c r="G293" s="2"/>
      <c r="H293" s="92"/>
      <c r="I293" s="92"/>
      <c r="R293" s="12"/>
    </row>
    <row r="294" spans="5:18" ht="12.75">
      <c r="E294" s="2"/>
      <c r="G294" s="2"/>
      <c r="H294" s="92"/>
      <c r="I294" s="92"/>
      <c r="R294" s="12"/>
    </row>
    <row r="295" spans="5:18" ht="12.75">
      <c r="E295" s="2"/>
      <c r="G295" s="2"/>
      <c r="H295" s="92"/>
      <c r="I295" s="92"/>
      <c r="R295" s="12"/>
    </row>
    <row r="296" spans="5:18" ht="12.75">
      <c r="E296" s="2"/>
      <c r="G296" s="2"/>
      <c r="H296" s="92"/>
      <c r="I296" s="92"/>
      <c r="R296" s="12"/>
    </row>
    <row r="297" spans="5:18" ht="12.75">
      <c r="E297" s="2"/>
      <c r="G297" s="2"/>
      <c r="H297" s="92"/>
      <c r="I297" s="92"/>
      <c r="R297" s="12"/>
    </row>
    <row r="298" spans="5:18" ht="12.75">
      <c r="E298" s="2"/>
      <c r="G298" s="2"/>
      <c r="H298" s="92"/>
      <c r="I298" s="92"/>
      <c r="R298" s="12"/>
    </row>
    <row r="299" spans="5:18" ht="12.75">
      <c r="E299" s="2"/>
      <c r="G299" s="2"/>
      <c r="H299" s="92"/>
      <c r="I299" s="92"/>
      <c r="R299" s="12"/>
    </row>
    <row r="300" spans="5:9" ht="12.75">
      <c r="E300" s="2"/>
      <c r="G300" s="2"/>
      <c r="H300" s="92"/>
      <c r="I300" s="92"/>
    </row>
    <row r="301" spans="5:9" ht="12.75">
      <c r="E301" s="2"/>
      <c r="G301" s="2"/>
      <c r="H301" s="92"/>
      <c r="I301" s="92"/>
    </row>
    <row r="302" spans="5:9" ht="12.75">
      <c r="E302" s="2"/>
      <c r="G302" s="2"/>
      <c r="H302" s="92"/>
      <c r="I302" s="92"/>
    </row>
    <row r="303" spans="5:9" ht="12.75">
      <c r="E303" s="2"/>
      <c r="G303" s="2"/>
      <c r="H303" s="92"/>
      <c r="I303" s="92"/>
    </row>
    <row r="304" spans="5:9" ht="12.75">
      <c r="E304" s="2"/>
      <c r="G304" s="2"/>
      <c r="H304" s="92"/>
      <c r="I304" s="92"/>
    </row>
    <row r="305" spans="5:9" ht="12.75">
      <c r="E305" s="2"/>
      <c r="G305" s="2"/>
      <c r="H305" s="92"/>
      <c r="I305" s="92"/>
    </row>
    <row r="306" spans="5:9" ht="12.75">
      <c r="E306" s="2"/>
      <c r="G306" s="2"/>
      <c r="H306" s="92"/>
      <c r="I306" s="92"/>
    </row>
    <row r="307" spans="5:9" ht="12.75">
      <c r="E307" s="2"/>
      <c r="G307" s="2"/>
      <c r="H307" s="92"/>
      <c r="I307" s="92"/>
    </row>
    <row r="308" spans="5:9" ht="12.75">
      <c r="E308" s="2"/>
      <c r="G308" s="2"/>
      <c r="H308" s="92"/>
      <c r="I308" s="92"/>
    </row>
    <row r="309" spans="5:9" ht="12.75">
      <c r="E309" s="2"/>
      <c r="G309" s="2"/>
      <c r="H309" s="92"/>
      <c r="I309" s="92"/>
    </row>
    <row r="310" spans="5:9" ht="12.75">
      <c r="E310" s="2"/>
      <c r="G310" s="2"/>
      <c r="H310" s="92"/>
      <c r="I310" s="92"/>
    </row>
    <row r="311" spans="5:9" ht="12.75">
      <c r="E311" s="2"/>
      <c r="G311" s="2"/>
      <c r="H311" s="92"/>
      <c r="I311" s="92"/>
    </row>
    <row r="312" spans="5:9" ht="12.75">
      <c r="E312" s="2"/>
      <c r="G312" s="2"/>
      <c r="H312" s="92"/>
      <c r="I312" s="92"/>
    </row>
    <row r="313" spans="5:9" ht="12.75">
      <c r="E313" s="2"/>
      <c r="G313" s="2"/>
      <c r="H313" s="92"/>
      <c r="I313" s="92"/>
    </row>
    <row r="314" spans="5:9" ht="12.75">
      <c r="E314" s="2"/>
      <c r="G314" s="2"/>
      <c r="H314" s="92"/>
      <c r="I314" s="92"/>
    </row>
    <row r="315" spans="5:9" ht="12.75">
      <c r="E315" s="2"/>
      <c r="G315" s="2"/>
      <c r="H315" s="92"/>
      <c r="I315" s="92"/>
    </row>
    <row r="316" spans="5:9" ht="12.75">
      <c r="E316" s="2"/>
      <c r="G316" s="2"/>
      <c r="H316" s="92"/>
      <c r="I316" s="92"/>
    </row>
    <row r="317" spans="5:9" ht="12.75">
      <c r="E317" s="2"/>
      <c r="G317" s="2"/>
      <c r="H317" s="92"/>
      <c r="I317" s="92"/>
    </row>
    <row r="318" spans="5:9" ht="12.75">
      <c r="E318" s="2"/>
      <c r="G318" s="2"/>
      <c r="H318" s="92"/>
      <c r="I318" s="92"/>
    </row>
    <row r="319" spans="5:9" ht="12.75">
      <c r="E319" s="2"/>
      <c r="G319" s="2"/>
      <c r="H319" s="92"/>
      <c r="I319" s="92"/>
    </row>
    <row r="320" spans="5:9" ht="12.75">
      <c r="E320" s="2"/>
      <c r="G320" s="2"/>
      <c r="H320" s="92"/>
      <c r="I320" s="92"/>
    </row>
    <row r="321" spans="5:9" ht="12.75">
      <c r="E321" s="2"/>
      <c r="G321" s="2"/>
      <c r="H321" s="92"/>
      <c r="I321" s="92"/>
    </row>
    <row r="322" spans="5:9" ht="12.75">
      <c r="E322" s="2"/>
      <c r="G322" s="2"/>
      <c r="H322" s="92"/>
      <c r="I322" s="92"/>
    </row>
    <row r="323" spans="5:9" ht="12.75">
      <c r="E323" s="2"/>
      <c r="G323" s="2"/>
      <c r="H323" s="92"/>
      <c r="I323" s="92"/>
    </row>
    <row r="324" spans="5:9" ht="12.75">
      <c r="E324" s="2"/>
      <c r="G324" s="2"/>
      <c r="H324" s="92"/>
      <c r="I324" s="92"/>
    </row>
    <row r="325" spans="5:9" ht="12.75">
      <c r="E325" s="2"/>
      <c r="G325" s="2"/>
      <c r="H325" s="92"/>
      <c r="I325" s="92"/>
    </row>
    <row r="326" spans="5:9" ht="12.75">
      <c r="E326" s="2"/>
      <c r="G326" s="2"/>
      <c r="H326" s="92"/>
      <c r="I326" s="92"/>
    </row>
    <row r="327" spans="5:9" ht="12.75">
      <c r="E327" s="2"/>
      <c r="G327" s="2"/>
      <c r="H327" s="92"/>
      <c r="I327" s="92"/>
    </row>
    <row r="328" spans="5:9" ht="12.75">
      <c r="E328" s="2"/>
      <c r="G328" s="2"/>
      <c r="H328" s="92"/>
      <c r="I328" s="92"/>
    </row>
    <row r="329" spans="5:9" ht="12.75">
      <c r="E329" s="2"/>
      <c r="G329" s="2"/>
      <c r="H329" s="92"/>
      <c r="I329" s="92"/>
    </row>
    <row r="330" spans="5:9" ht="12.75">
      <c r="E330" s="2"/>
      <c r="G330" s="2"/>
      <c r="H330" s="92"/>
      <c r="I330" s="92"/>
    </row>
    <row r="331" spans="5:9" ht="12.75">
      <c r="E331" s="2"/>
      <c r="G331" s="2"/>
      <c r="H331" s="92"/>
      <c r="I331" s="92"/>
    </row>
    <row r="332" spans="5:9" ht="12.75">
      <c r="E332" s="2"/>
      <c r="G332" s="2"/>
      <c r="H332" s="92"/>
      <c r="I332" s="92"/>
    </row>
    <row r="333" spans="5:9" ht="12.75">
      <c r="E333" s="2"/>
      <c r="G333" s="2"/>
      <c r="H333" s="92"/>
      <c r="I333" s="92"/>
    </row>
    <row r="334" spans="5:9" ht="12.75">
      <c r="E334" s="2"/>
      <c r="G334" s="2"/>
      <c r="H334" s="92"/>
      <c r="I334" s="92"/>
    </row>
    <row r="335" spans="5:9" ht="12.75">
      <c r="E335" s="2"/>
      <c r="G335" s="2"/>
      <c r="H335" s="92"/>
      <c r="I335" s="92"/>
    </row>
    <row r="336" spans="5:9" ht="12.75">
      <c r="E336" s="2"/>
      <c r="G336" s="2"/>
      <c r="H336" s="92"/>
      <c r="I336" s="92"/>
    </row>
    <row r="337" spans="5:9" ht="12.75">
      <c r="E337" s="2"/>
      <c r="G337" s="2"/>
      <c r="H337" s="92"/>
      <c r="I337" s="92"/>
    </row>
    <row r="338" spans="5:9" ht="12.75">
      <c r="E338" s="2"/>
      <c r="G338" s="2"/>
      <c r="H338" s="92"/>
      <c r="I338" s="92"/>
    </row>
    <row r="339" spans="5:9" ht="12.75">
      <c r="E339" s="2"/>
      <c r="G339" s="2"/>
      <c r="H339" s="92"/>
      <c r="I339" s="92"/>
    </row>
    <row r="340" spans="5:9" ht="12.75">
      <c r="E340" s="2"/>
      <c r="G340" s="2"/>
      <c r="H340" s="92"/>
      <c r="I340" s="92"/>
    </row>
    <row r="341" spans="5:9" ht="12.75">
      <c r="E341" s="2"/>
      <c r="G341" s="2"/>
      <c r="H341" s="92"/>
      <c r="I341" s="92"/>
    </row>
    <row r="342" spans="5:9" ht="12.75">
      <c r="E342" s="2"/>
      <c r="G342" s="2"/>
      <c r="H342" s="92"/>
      <c r="I342" s="92"/>
    </row>
    <row r="343" spans="5:9" ht="12.75">
      <c r="E343" s="2"/>
      <c r="G343" s="2"/>
      <c r="H343" s="92"/>
      <c r="I343" s="92"/>
    </row>
    <row r="344" spans="5:9" ht="12.75">
      <c r="E344" s="2"/>
      <c r="G344" s="2"/>
      <c r="H344" s="92"/>
      <c r="I344" s="92"/>
    </row>
    <row r="345" spans="5:9" ht="12.75">
      <c r="E345" s="2"/>
      <c r="G345" s="2"/>
      <c r="H345" s="92"/>
      <c r="I345" s="92"/>
    </row>
    <row r="346" spans="5:9" ht="12.75">
      <c r="E346" s="2"/>
      <c r="G346" s="2"/>
      <c r="H346" s="92"/>
      <c r="I346" s="92"/>
    </row>
    <row r="347" spans="5:9" ht="12.75">
      <c r="E347" s="2"/>
      <c r="G347" s="2"/>
      <c r="H347" s="92"/>
      <c r="I347" s="92"/>
    </row>
    <row r="348" spans="5:9" ht="12.75">
      <c r="E348" s="2"/>
      <c r="G348" s="2"/>
      <c r="H348" s="92"/>
      <c r="I348" s="92"/>
    </row>
    <row r="349" spans="5:9" ht="12.75">
      <c r="E349" s="2"/>
      <c r="G349" s="2"/>
      <c r="H349" s="92"/>
      <c r="I349" s="92"/>
    </row>
    <row r="350" spans="5:9" ht="12.75">
      <c r="E350" s="2"/>
      <c r="G350" s="2"/>
      <c r="H350" s="92"/>
      <c r="I350" s="92"/>
    </row>
    <row r="351" spans="5:9" ht="12.75">
      <c r="E351" s="2"/>
      <c r="G351" s="2"/>
      <c r="H351" s="92"/>
      <c r="I351" s="92"/>
    </row>
    <row r="352" spans="5:9" ht="12.75">
      <c r="E352" s="2"/>
      <c r="G352" s="2"/>
      <c r="H352" s="92"/>
      <c r="I352" s="92"/>
    </row>
    <row r="353" spans="5:9" ht="12.75">
      <c r="E353" s="2"/>
      <c r="G353" s="2"/>
      <c r="H353" s="92"/>
      <c r="I353" s="92"/>
    </row>
    <row r="354" spans="5:9" ht="12.75">
      <c r="E354" s="2"/>
      <c r="G354" s="2"/>
      <c r="H354" s="92"/>
      <c r="I354" s="92"/>
    </row>
    <row r="355" spans="5:9" ht="12.75">
      <c r="E355" s="2"/>
      <c r="G355" s="2"/>
      <c r="H355" s="92"/>
      <c r="I355" s="92"/>
    </row>
    <row r="356" spans="5:9" ht="12.75">
      <c r="E356" s="2"/>
      <c r="G356" s="2"/>
      <c r="H356" s="92"/>
      <c r="I356" s="92"/>
    </row>
    <row r="357" spans="5:9" ht="12.75">
      <c r="E357" s="2"/>
      <c r="G357" s="2"/>
      <c r="H357" s="92"/>
      <c r="I357" s="92"/>
    </row>
    <row r="358" spans="5:9" ht="12.75">
      <c r="E358" s="2"/>
      <c r="G358" s="2"/>
      <c r="H358" s="92"/>
      <c r="I358" s="92"/>
    </row>
    <row r="359" spans="5:9" ht="12.75">
      <c r="E359" s="2"/>
      <c r="G359" s="2"/>
      <c r="H359" s="92"/>
      <c r="I359" s="92"/>
    </row>
    <row r="360" spans="5:9" ht="12.75">
      <c r="E360" s="2"/>
      <c r="G360" s="2"/>
      <c r="H360" s="92"/>
      <c r="I360" s="92"/>
    </row>
    <row r="361" spans="5:9" ht="12.75">
      <c r="E361" s="2"/>
      <c r="G361" s="2"/>
      <c r="H361" s="92"/>
      <c r="I361" s="92"/>
    </row>
    <row r="362" spans="5:9" ht="12.75">
      <c r="E362" s="2"/>
      <c r="G362" s="2"/>
      <c r="H362" s="92"/>
      <c r="I362" s="92"/>
    </row>
    <row r="363" spans="5:9" ht="12.75">
      <c r="E363" s="2"/>
      <c r="G363" s="2"/>
      <c r="H363" s="92"/>
      <c r="I363" s="92"/>
    </row>
    <row r="364" spans="5:9" ht="12.75">
      <c r="E364" s="2"/>
      <c r="G364" s="2"/>
      <c r="H364" s="92"/>
      <c r="I364" s="92"/>
    </row>
    <row r="365" spans="5:9" ht="12.75">
      <c r="E365" s="2"/>
      <c r="G365" s="2"/>
      <c r="H365" s="92"/>
      <c r="I365" s="92"/>
    </row>
    <row r="366" spans="5:9" ht="12.75">
      <c r="E366" s="2"/>
      <c r="G366" s="2"/>
      <c r="H366" s="92"/>
      <c r="I366" s="92"/>
    </row>
    <row r="367" spans="5:9" ht="12.75">
      <c r="E367" s="2"/>
      <c r="G367" s="2"/>
      <c r="H367" s="92"/>
      <c r="I367" s="92"/>
    </row>
    <row r="368" spans="5:9" ht="12.75">
      <c r="E368" s="2"/>
      <c r="G368" s="2"/>
      <c r="H368" s="92"/>
      <c r="I368" s="92"/>
    </row>
    <row r="369" spans="5:9" ht="12.75">
      <c r="E369" s="2"/>
      <c r="G369" s="2"/>
      <c r="H369" s="92"/>
      <c r="I369" s="92"/>
    </row>
    <row r="370" spans="5:9" ht="12.75">
      <c r="E370" s="2"/>
      <c r="G370" s="2"/>
      <c r="H370" s="92"/>
      <c r="I370" s="92"/>
    </row>
    <row r="371" spans="5:9" ht="12.75">
      <c r="E371" s="2"/>
      <c r="G371" s="2"/>
      <c r="H371" s="92"/>
      <c r="I371" s="92"/>
    </row>
    <row r="372" spans="5:9" ht="12.75">
      <c r="E372" s="2"/>
      <c r="G372" s="2"/>
      <c r="H372" s="92"/>
      <c r="I372" s="92"/>
    </row>
    <row r="373" spans="5:9" ht="12.75">
      <c r="E373" s="2"/>
      <c r="G373" s="2"/>
      <c r="H373" s="92"/>
      <c r="I373" s="92"/>
    </row>
    <row r="374" spans="5:9" ht="12.75">
      <c r="E374" s="2"/>
      <c r="G374" s="2"/>
      <c r="H374" s="92"/>
      <c r="I374" s="92"/>
    </row>
    <row r="375" spans="5:9" ht="12.75">
      <c r="E375" s="2"/>
      <c r="G375" s="2"/>
      <c r="H375" s="92"/>
      <c r="I375" s="92"/>
    </row>
    <row r="376" spans="5:9" ht="12.75">
      <c r="E376" s="2"/>
      <c r="G376" s="2"/>
      <c r="H376" s="92"/>
      <c r="I376" s="92"/>
    </row>
    <row r="377" spans="5:9" ht="12.75">
      <c r="E377" s="2"/>
      <c r="G377" s="2"/>
      <c r="H377" s="92"/>
      <c r="I377" s="92"/>
    </row>
    <row r="378" spans="5:9" ht="12.75">
      <c r="E378" s="2"/>
      <c r="G378" s="2"/>
      <c r="H378" s="92"/>
      <c r="I378" s="92"/>
    </row>
    <row r="379" spans="5:9" ht="12.75">
      <c r="E379" s="2"/>
      <c r="G379" s="2"/>
      <c r="H379" s="92"/>
      <c r="I379" s="92"/>
    </row>
    <row r="380" spans="5:9" ht="12.75">
      <c r="E380" s="2"/>
      <c r="G380" s="2"/>
      <c r="H380" s="92"/>
      <c r="I380" s="92"/>
    </row>
    <row r="381" spans="5:9" ht="12.75">
      <c r="E381" s="2"/>
      <c r="G381" s="2"/>
      <c r="H381" s="92"/>
      <c r="I381" s="92"/>
    </row>
    <row r="382" spans="5:9" ht="12.75">
      <c r="E382" s="2"/>
      <c r="G382" s="2"/>
      <c r="H382" s="92"/>
      <c r="I382" s="92"/>
    </row>
    <row r="383" spans="5:9" ht="12.75">
      <c r="E383" s="2"/>
      <c r="G383" s="2"/>
      <c r="H383" s="92"/>
      <c r="I383" s="92"/>
    </row>
    <row r="384" spans="5:9" ht="12.75">
      <c r="E384" s="2"/>
      <c r="G384" s="2"/>
      <c r="H384" s="92"/>
      <c r="I384" s="92"/>
    </row>
    <row r="385" spans="5:9" ht="12.75">
      <c r="E385" s="2"/>
      <c r="G385" s="2"/>
      <c r="H385" s="92"/>
      <c r="I385" s="92"/>
    </row>
    <row r="386" spans="5:9" ht="12.75">
      <c r="E386" s="2"/>
      <c r="G386" s="2"/>
      <c r="H386" s="92"/>
      <c r="I386" s="92"/>
    </row>
    <row r="387" spans="5:9" ht="12.75">
      <c r="E387" s="2"/>
      <c r="G387" s="2"/>
      <c r="H387" s="92"/>
      <c r="I387" s="92"/>
    </row>
    <row r="388" spans="5:9" ht="12.75">
      <c r="E388" s="2"/>
      <c r="G388" s="2"/>
      <c r="H388" s="92"/>
      <c r="I388" s="92"/>
    </row>
    <row r="389" spans="5:9" ht="12.75">
      <c r="E389" s="2"/>
      <c r="G389" s="2"/>
      <c r="H389" s="92"/>
      <c r="I389" s="92"/>
    </row>
    <row r="390" spans="5:9" ht="12.75">
      <c r="E390" s="2"/>
      <c r="G390" s="2"/>
      <c r="H390" s="92"/>
      <c r="I390" s="92"/>
    </row>
    <row r="391" spans="5:9" ht="12.75">
      <c r="E391" s="2"/>
      <c r="G391" s="2"/>
      <c r="H391" s="92"/>
      <c r="I391" s="92"/>
    </row>
    <row r="392" spans="5:9" ht="12.75">
      <c r="E392" s="2"/>
      <c r="G392" s="2"/>
      <c r="H392" s="92"/>
      <c r="I392" s="92"/>
    </row>
    <row r="393" spans="5:9" ht="12.75">
      <c r="E393" s="2"/>
      <c r="G393" s="2"/>
      <c r="H393" s="92"/>
      <c r="I393" s="92"/>
    </row>
    <row r="394" spans="5:9" ht="12.75">
      <c r="E394" s="2"/>
      <c r="G394" s="2"/>
      <c r="H394" s="92"/>
      <c r="I394" s="92"/>
    </row>
    <row r="395" spans="5:9" ht="12.75">
      <c r="E395" s="2"/>
      <c r="G395" s="2"/>
      <c r="H395" s="92"/>
      <c r="I395" s="92"/>
    </row>
    <row r="396" spans="5:9" ht="12.75">
      <c r="E396" s="2"/>
      <c r="G396" s="2"/>
      <c r="H396" s="92"/>
      <c r="I396" s="92"/>
    </row>
    <row r="397" spans="5:9" ht="12.75">
      <c r="E397" s="2"/>
      <c r="G397" s="2"/>
      <c r="H397" s="92"/>
      <c r="I397" s="92"/>
    </row>
    <row r="398" spans="5:9" ht="12.75">
      <c r="E398" s="2"/>
      <c r="G398" s="2"/>
      <c r="H398" s="92"/>
      <c r="I398" s="92"/>
    </row>
    <row r="399" spans="5:9" ht="12.75">
      <c r="E399" s="2"/>
      <c r="G399" s="2"/>
      <c r="H399" s="92"/>
      <c r="I399" s="92"/>
    </row>
    <row r="400" spans="5:9" ht="12.75">
      <c r="E400" s="2"/>
      <c r="G400" s="2"/>
      <c r="H400" s="92"/>
      <c r="I400" s="92"/>
    </row>
    <row r="401" spans="5:9" ht="12.75">
      <c r="E401" s="2"/>
      <c r="G401" s="2"/>
      <c r="H401" s="92"/>
      <c r="I401" s="92"/>
    </row>
    <row r="402" spans="5:9" ht="12.75">
      <c r="E402" s="2"/>
      <c r="G402" s="2"/>
      <c r="H402" s="92"/>
      <c r="I402" s="92"/>
    </row>
    <row r="403" spans="5:9" ht="12.75">
      <c r="E403" s="2"/>
      <c r="G403" s="2"/>
      <c r="H403" s="92"/>
      <c r="I403" s="92"/>
    </row>
    <row r="404" spans="5:9" ht="12.75">
      <c r="E404" s="2"/>
      <c r="G404" s="2"/>
      <c r="H404" s="92"/>
      <c r="I404" s="92"/>
    </row>
    <row r="405" spans="5:9" ht="12.75">
      <c r="E405" s="2"/>
      <c r="G405" s="2"/>
      <c r="H405" s="92"/>
      <c r="I405" s="92"/>
    </row>
    <row r="406" spans="5:9" ht="12.75">
      <c r="E406" s="2"/>
      <c r="G406" s="2"/>
      <c r="H406" s="92"/>
      <c r="I406" s="92"/>
    </row>
    <row r="407" spans="5:9" ht="12.75">
      <c r="E407" s="2"/>
      <c r="G407" s="2"/>
      <c r="H407" s="92"/>
      <c r="I407" s="92"/>
    </row>
    <row r="408" spans="5:9" ht="12.75">
      <c r="E408" s="2"/>
      <c r="G408" s="2"/>
      <c r="H408" s="92"/>
      <c r="I408" s="92"/>
    </row>
    <row r="409" spans="5:9" ht="12.75">
      <c r="E409" s="2"/>
      <c r="G409" s="2"/>
      <c r="H409" s="92"/>
      <c r="I409" s="92"/>
    </row>
    <row r="410" spans="5:9" ht="12.75">
      <c r="E410" s="2"/>
      <c r="G410" s="2"/>
      <c r="H410" s="92"/>
      <c r="I410" s="92"/>
    </row>
    <row r="411" spans="5:9" ht="12.75">
      <c r="E411" s="2"/>
      <c r="G411" s="2"/>
      <c r="H411" s="92"/>
      <c r="I411" s="92"/>
    </row>
    <row r="412" spans="5:9" ht="12.75">
      <c r="E412" s="2"/>
      <c r="G412" s="2"/>
      <c r="H412" s="92"/>
      <c r="I412" s="92"/>
    </row>
    <row r="413" spans="5:9" ht="12.75">
      <c r="E413" s="2"/>
      <c r="G413" s="2"/>
      <c r="H413" s="92"/>
      <c r="I413" s="92"/>
    </row>
    <row r="414" spans="5:9" ht="12.75">
      <c r="E414" s="2"/>
      <c r="G414" s="2"/>
      <c r="H414" s="92"/>
      <c r="I414" s="92"/>
    </row>
    <row r="415" spans="5:9" ht="12.75">
      <c r="E415" s="2"/>
      <c r="G415" s="2"/>
      <c r="H415" s="92"/>
      <c r="I415" s="92"/>
    </row>
    <row r="416" spans="5:9" ht="12.75">
      <c r="E416" s="2"/>
      <c r="G416" s="2"/>
      <c r="H416" s="92"/>
      <c r="I416" s="92"/>
    </row>
    <row r="417" spans="5:9" ht="12.75">
      <c r="E417" s="2"/>
      <c r="G417" s="2"/>
      <c r="H417" s="92"/>
      <c r="I417" s="92"/>
    </row>
    <row r="418" spans="5:9" ht="12.75">
      <c r="E418" s="2"/>
      <c r="G418" s="2"/>
      <c r="H418" s="92"/>
      <c r="I418" s="92"/>
    </row>
    <row r="419" spans="5:9" ht="12.75">
      <c r="E419" s="2"/>
      <c r="G419" s="2"/>
      <c r="H419" s="92"/>
      <c r="I419" s="92"/>
    </row>
    <row r="420" spans="5:9" ht="12.75">
      <c r="E420" s="2"/>
      <c r="G420" s="2"/>
      <c r="H420" s="92"/>
      <c r="I420" s="92"/>
    </row>
    <row r="421" spans="5:9" ht="12.75">
      <c r="E421" s="2"/>
      <c r="G421" s="2"/>
      <c r="H421" s="92"/>
      <c r="I421" s="92"/>
    </row>
    <row r="422" spans="5:9" ht="12.75">
      <c r="E422" s="2"/>
      <c r="G422" s="2"/>
      <c r="H422" s="92"/>
      <c r="I422" s="92"/>
    </row>
    <row r="423" spans="5:9" ht="12.75">
      <c r="E423" s="2"/>
      <c r="G423" s="2"/>
      <c r="H423" s="92"/>
      <c r="I423" s="92"/>
    </row>
    <row r="424" spans="5:9" ht="12.75">
      <c r="E424" s="2"/>
      <c r="G424" s="2"/>
      <c r="H424" s="92"/>
      <c r="I424" s="92"/>
    </row>
    <row r="425" spans="5:9" ht="12.75">
      <c r="E425" s="2"/>
      <c r="G425" s="2"/>
      <c r="H425" s="92"/>
      <c r="I425" s="92"/>
    </row>
    <row r="426" spans="5:9" ht="12.75">
      <c r="E426" s="2"/>
      <c r="G426" s="2"/>
      <c r="H426" s="92"/>
      <c r="I426" s="92"/>
    </row>
    <row r="427" spans="5:9" ht="12.75">
      <c r="E427" s="2"/>
      <c r="G427" s="2"/>
      <c r="H427" s="92"/>
      <c r="I427" s="92"/>
    </row>
    <row r="428" spans="5:9" ht="12.75">
      <c r="E428" s="2"/>
      <c r="G428" s="2"/>
      <c r="H428" s="92"/>
      <c r="I428" s="92"/>
    </row>
    <row r="429" spans="5:9" ht="12.75">
      <c r="E429" s="2"/>
      <c r="G429" s="2"/>
      <c r="H429" s="92"/>
      <c r="I429" s="92"/>
    </row>
    <row r="430" spans="5:9" ht="12.75">
      <c r="E430" s="2"/>
      <c r="G430" s="2"/>
      <c r="H430" s="92"/>
      <c r="I430" s="92"/>
    </row>
    <row r="431" spans="5:9" ht="12.75">
      <c r="E431" s="2"/>
      <c r="G431" s="2"/>
      <c r="H431" s="92"/>
      <c r="I431" s="92"/>
    </row>
    <row r="432" spans="5:9" ht="12.75">
      <c r="E432" s="2"/>
      <c r="G432" s="2"/>
      <c r="H432" s="92"/>
      <c r="I432" s="92"/>
    </row>
    <row r="433" spans="5:9" ht="12.75">
      <c r="E433" s="2"/>
      <c r="G433" s="2"/>
      <c r="H433" s="92"/>
      <c r="I433" s="92"/>
    </row>
    <row r="434" spans="5:9" ht="12.75">
      <c r="E434" s="2"/>
      <c r="G434" s="2"/>
      <c r="H434" s="92"/>
      <c r="I434" s="92"/>
    </row>
    <row r="435" spans="5:9" ht="12.75">
      <c r="E435" s="2"/>
      <c r="G435" s="2"/>
      <c r="H435" s="92"/>
      <c r="I435" s="92"/>
    </row>
    <row r="436" spans="5:9" ht="12.75">
      <c r="E436" s="2"/>
      <c r="G436" s="2"/>
      <c r="H436" s="92"/>
      <c r="I436" s="92"/>
    </row>
    <row r="437" spans="5:9" ht="12.75">
      <c r="E437" s="2"/>
      <c r="G437" s="2"/>
      <c r="H437" s="92"/>
      <c r="I437" s="92"/>
    </row>
    <row r="438" spans="5:9" ht="12.75">
      <c r="E438" s="2"/>
      <c r="G438" s="2"/>
      <c r="H438" s="92"/>
      <c r="I438" s="92"/>
    </row>
    <row r="439" spans="5:9" ht="12.75">
      <c r="E439" s="2"/>
      <c r="G439" s="2"/>
      <c r="H439" s="92"/>
      <c r="I439" s="92"/>
    </row>
    <row r="440" spans="5:9" ht="12.75">
      <c r="E440" s="2"/>
      <c r="G440" s="2"/>
      <c r="H440" s="92"/>
      <c r="I440" s="92"/>
    </row>
    <row r="441" spans="5:9" ht="12.75">
      <c r="E441" s="2"/>
      <c r="G441" s="2"/>
      <c r="H441" s="92"/>
      <c r="I441" s="92"/>
    </row>
    <row r="442" spans="5:9" ht="12.75">
      <c r="E442" s="2"/>
      <c r="G442" s="2"/>
      <c r="H442" s="92"/>
      <c r="I442" s="92"/>
    </row>
    <row r="443" spans="5:9" ht="12.75">
      <c r="E443" s="2"/>
      <c r="G443" s="2"/>
      <c r="H443" s="92"/>
      <c r="I443" s="92"/>
    </row>
    <row r="444" spans="5:9" ht="12.75">
      <c r="E444" s="2"/>
      <c r="G444" s="2"/>
      <c r="H444" s="92"/>
      <c r="I444" s="92"/>
    </row>
    <row r="445" spans="5:9" ht="12.75">
      <c r="E445" s="2"/>
      <c r="G445" s="2"/>
      <c r="H445" s="92"/>
      <c r="I445" s="92"/>
    </row>
    <row r="446" spans="5:9" ht="12.75">
      <c r="E446" s="2"/>
      <c r="G446" s="2"/>
      <c r="H446" s="92"/>
      <c r="I446" s="92"/>
    </row>
    <row r="447" spans="5:9" ht="12.75">
      <c r="E447" s="2"/>
      <c r="G447" s="2"/>
      <c r="H447" s="92"/>
      <c r="I447" s="92"/>
    </row>
    <row r="448" spans="5:9" ht="12.75">
      <c r="E448" s="2"/>
      <c r="G448" s="2"/>
      <c r="H448" s="92"/>
      <c r="I448" s="92"/>
    </row>
    <row r="449" spans="5:9" ht="12.75">
      <c r="E449" s="2"/>
      <c r="G449" s="2"/>
      <c r="H449" s="92"/>
      <c r="I449" s="92"/>
    </row>
    <row r="450" spans="5:9" ht="12.75">
      <c r="E450" s="2"/>
      <c r="G450" s="2"/>
      <c r="H450" s="92"/>
      <c r="I450" s="92"/>
    </row>
    <row r="451" spans="5:9" ht="12.75">
      <c r="E451" s="2"/>
      <c r="G451" s="2"/>
      <c r="H451" s="92"/>
      <c r="I451" s="92"/>
    </row>
    <row r="452" spans="5:9" ht="12.75">
      <c r="E452" s="2"/>
      <c r="G452" s="2"/>
      <c r="H452" s="92"/>
      <c r="I452" s="92"/>
    </row>
    <row r="453" spans="5:9" ht="12.75">
      <c r="E453" s="2"/>
      <c r="G453" s="2"/>
      <c r="H453" s="92"/>
      <c r="I453" s="92"/>
    </row>
    <row r="454" spans="5:9" ht="12.75">
      <c r="E454" s="2"/>
      <c r="G454" s="2"/>
      <c r="H454" s="92"/>
      <c r="I454" s="92"/>
    </row>
    <row r="455" spans="5:9" ht="12.75">
      <c r="E455" s="2"/>
      <c r="G455" s="2"/>
      <c r="H455" s="92"/>
      <c r="I455" s="92"/>
    </row>
    <row r="456" spans="5:9" ht="12.75">
      <c r="E456" s="2"/>
      <c r="G456" s="2"/>
      <c r="H456" s="92"/>
      <c r="I456" s="92"/>
    </row>
    <row r="457" spans="5:9" ht="12.75">
      <c r="E457" s="2"/>
      <c r="G457" s="2"/>
      <c r="H457" s="92"/>
      <c r="I457" s="92"/>
    </row>
    <row r="458" spans="5:9" ht="12.75">
      <c r="E458" s="2"/>
      <c r="G458" s="2"/>
      <c r="H458" s="92"/>
      <c r="I458" s="92"/>
    </row>
    <row r="459" spans="5:9" ht="12.75">
      <c r="E459" s="2"/>
      <c r="G459" s="2"/>
      <c r="H459" s="92"/>
      <c r="I459" s="92"/>
    </row>
    <row r="460" spans="5:9" ht="12.75">
      <c r="E460" s="2"/>
      <c r="G460" s="2"/>
      <c r="H460" s="92"/>
      <c r="I460" s="92"/>
    </row>
    <row r="461" spans="5:9" ht="12.75">
      <c r="E461" s="2"/>
      <c r="G461" s="2"/>
      <c r="H461" s="92"/>
      <c r="I461" s="92"/>
    </row>
    <row r="462" spans="5:9" ht="12.75">
      <c r="E462" s="2"/>
      <c r="G462" s="2"/>
      <c r="H462" s="92"/>
      <c r="I462" s="92"/>
    </row>
    <row r="463" spans="5:9" ht="12.75">
      <c r="E463" s="2"/>
      <c r="G463" s="2"/>
      <c r="H463" s="92"/>
      <c r="I463" s="92"/>
    </row>
    <row r="464" spans="5:9" ht="12.75">
      <c r="E464" s="2"/>
      <c r="G464" s="2"/>
      <c r="H464" s="92"/>
      <c r="I464" s="92"/>
    </row>
    <row r="465" spans="5:9" ht="12.75">
      <c r="E465" s="2"/>
      <c r="G465" s="2"/>
      <c r="H465" s="92"/>
      <c r="I465" s="92"/>
    </row>
    <row r="466" spans="5:9" ht="12.75">
      <c r="E466" s="2"/>
      <c r="G466" s="2"/>
      <c r="H466" s="92"/>
      <c r="I466" s="92"/>
    </row>
    <row r="467" spans="5:9" ht="12.75">
      <c r="E467" s="2"/>
      <c r="G467" s="2"/>
      <c r="H467" s="92"/>
      <c r="I467" s="92"/>
    </row>
    <row r="468" spans="5:9" ht="12.75">
      <c r="E468" s="2"/>
      <c r="G468" s="2"/>
      <c r="H468" s="92"/>
      <c r="I468" s="92"/>
    </row>
    <row r="469" spans="5:9" ht="12.75">
      <c r="E469" s="2"/>
      <c r="G469" s="2"/>
      <c r="H469" s="92"/>
      <c r="I469" s="92"/>
    </row>
    <row r="470" spans="5:9" ht="12.75">
      <c r="E470" s="2"/>
      <c r="G470" s="2"/>
      <c r="H470" s="92"/>
      <c r="I470" s="92"/>
    </row>
    <row r="471" spans="5:9" ht="12.75">
      <c r="E471" s="2"/>
      <c r="G471" s="2"/>
      <c r="H471" s="92"/>
      <c r="I471" s="92"/>
    </row>
    <row r="472" spans="5:9" ht="12.75">
      <c r="E472" s="2"/>
      <c r="G472" s="2"/>
      <c r="H472" s="92"/>
      <c r="I472" s="92"/>
    </row>
    <row r="473" spans="5:9" ht="12.75">
      <c r="E473" s="2"/>
      <c r="G473" s="2"/>
      <c r="H473" s="92"/>
      <c r="I473" s="92"/>
    </row>
    <row r="474" spans="5:9" ht="12.75">
      <c r="E474" s="2"/>
      <c r="G474" s="2"/>
      <c r="H474" s="92"/>
      <c r="I474" s="92"/>
    </row>
    <row r="475" spans="5:9" ht="12.75">
      <c r="E475" s="2"/>
      <c r="G475" s="2"/>
      <c r="H475" s="92"/>
      <c r="I475" s="92"/>
    </row>
    <row r="476" spans="5:9" ht="12.75">
      <c r="E476" s="2"/>
      <c r="G476" s="2"/>
      <c r="H476" s="92"/>
      <c r="I476" s="92"/>
    </row>
    <row r="477" spans="5:9" ht="12.75">
      <c r="E477" s="2"/>
      <c r="G477" s="2"/>
      <c r="H477" s="92"/>
      <c r="I477" s="92"/>
    </row>
    <row r="478" spans="5:9" ht="12.75">
      <c r="E478" s="2"/>
      <c r="G478" s="2"/>
      <c r="H478" s="92"/>
      <c r="I478" s="92"/>
    </row>
    <row r="479" spans="5:9" ht="12.75">
      <c r="E479" s="2"/>
      <c r="G479" s="2"/>
      <c r="H479" s="92"/>
      <c r="I479" s="92"/>
    </row>
    <row r="480" spans="5:9" ht="12.75">
      <c r="E480" s="2"/>
      <c r="G480" s="2"/>
      <c r="H480" s="92"/>
      <c r="I480" s="92"/>
    </row>
    <row r="481" spans="5:9" ht="12.75">
      <c r="E481" s="2"/>
      <c r="G481" s="2"/>
      <c r="H481" s="92"/>
      <c r="I481" s="92"/>
    </row>
    <row r="482" spans="5:9" ht="12.75">
      <c r="E482" s="2"/>
      <c r="G482" s="2"/>
      <c r="H482" s="92"/>
      <c r="I482" s="92"/>
    </row>
    <row r="483" spans="5:9" ht="12.75">
      <c r="E483" s="2"/>
      <c r="G483" s="2"/>
      <c r="H483" s="92"/>
      <c r="I483" s="92"/>
    </row>
    <row r="484" spans="5:9" ht="12.75">
      <c r="E484" s="2"/>
      <c r="G484" s="2"/>
      <c r="H484" s="92"/>
      <c r="I484" s="92"/>
    </row>
    <row r="485" spans="5:9" ht="12.75">
      <c r="E485" s="2"/>
      <c r="G485" s="2"/>
      <c r="H485" s="92"/>
      <c r="I485" s="92"/>
    </row>
    <row r="486" spans="5:9" ht="12.75">
      <c r="E486" s="2"/>
      <c r="G486" s="2"/>
      <c r="H486" s="92"/>
      <c r="I486" s="92"/>
    </row>
    <row r="487" spans="5:9" ht="12.75">
      <c r="E487" s="2"/>
      <c r="G487" s="2"/>
      <c r="H487" s="92"/>
      <c r="I487" s="92"/>
    </row>
    <row r="488" spans="5:9" ht="12.75">
      <c r="E488" s="2"/>
      <c r="G488" s="2"/>
      <c r="H488" s="92"/>
      <c r="I488" s="92"/>
    </row>
    <row r="489" spans="5:9" ht="12.75">
      <c r="E489" s="2"/>
      <c r="G489" s="2"/>
      <c r="H489" s="92"/>
      <c r="I489" s="92"/>
    </row>
    <row r="490" spans="5:9" ht="12.75">
      <c r="E490" s="2"/>
      <c r="G490" s="2"/>
      <c r="H490" s="92"/>
      <c r="I490" s="92"/>
    </row>
    <row r="491" spans="5:9" ht="12.75">
      <c r="E491" s="2"/>
      <c r="G491" s="2"/>
      <c r="H491" s="92"/>
      <c r="I491" s="92"/>
    </row>
    <row r="492" spans="5:9" ht="12.75">
      <c r="E492" s="2"/>
      <c r="G492" s="2"/>
      <c r="H492" s="92"/>
      <c r="I492" s="92"/>
    </row>
    <row r="493" spans="5:9" ht="12.75">
      <c r="E493" s="2"/>
      <c r="G493" s="2"/>
      <c r="H493" s="92"/>
      <c r="I493" s="92"/>
    </row>
    <row r="494" spans="5:9" ht="12.75">
      <c r="E494" s="2"/>
      <c r="G494" s="2"/>
      <c r="H494" s="92"/>
      <c r="I494" s="92"/>
    </row>
    <row r="495" spans="5:9" ht="12.75">
      <c r="E495" s="2"/>
      <c r="G495" s="2"/>
      <c r="H495" s="92"/>
      <c r="I495" s="92"/>
    </row>
    <row r="496" spans="5:9" ht="12.75">
      <c r="E496" s="2"/>
      <c r="G496" s="2"/>
      <c r="H496" s="92"/>
      <c r="I496" s="92"/>
    </row>
    <row r="497" spans="7:9" ht="12.75">
      <c r="G497" s="2"/>
      <c r="H497" s="92"/>
      <c r="I497" s="92"/>
    </row>
    <row r="498" spans="7:9" ht="12.75">
      <c r="G498" s="2"/>
      <c r="H498" s="92"/>
      <c r="I498" s="92"/>
    </row>
    <row r="499" spans="7:9" ht="12.75">
      <c r="G499" s="2"/>
      <c r="H499" s="92"/>
      <c r="I499" s="92"/>
    </row>
    <row r="500" spans="7:9" ht="12.75">
      <c r="G500" s="2"/>
      <c r="H500" s="92"/>
      <c r="I500" s="92"/>
    </row>
    <row r="501" spans="7:9" ht="12.75">
      <c r="G501" s="2"/>
      <c r="H501" s="92"/>
      <c r="I501" s="92"/>
    </row>
    <row r="502" spans="7:9" ht="12.75">
      <c r="G502" s="2"/>
      <c r="H502" s="92"/>
      <c r="I502" s="92"/>
    </row>
    <row r="503" spans="7:9" ht="12.75">
      <c r="G503" s="2"/>
      <c r="H503" s="92"/>
      <c r="I503" s="92"/>
    </row>
    <row r="504" spans="7:9" ht="12.75">
      <c r="G504" s="2"/>
      <c r="H504" s="92"/>
      <c r="I504" s="92"/>
    </row>
    <row r="505" spans="7:9" ht="12.75">
      <c r="G505" s="2"/>
      <c r="H505" s="92"/>
      <c r="I505" s="92"/>
    </row>
    <row r="506" spans="7:9" ht="12.75">
      <c r="G506" s="2"/>
      <c r="H506" s="92"/>
      <c r="I506" s="92"/>
    </row>
    <row r="507" spans="7:9" ht="12.75">
      <c r="G507" s="2"/>
      <c r="H507" s="92"/>
      <c r="I507" s="92"/>
    </row>
    <row r="508" spans="7:9" ht="12.75">
      <c r="G508" s="2"/>
      <c r="H508" s="92"/>
      <c r="I508" s="92"/>
    </row>
    <row r="509" spans="7:9" ht="12.75">
      <c r="G509" s="2"/>
      <c r="H509" s="92"/>
      <c r="I509" s="92"/>
    </row>
    <row r="510" spans="7:9" ht="12.75">
      <c r="G510" s="2"/>
      <c r="H510" s="92"/>
      <c r="I510" s="92"/>
    </row>
    <row r="511" spans="7:9" ht="12.75">
      <c r="G511" s="2"/>
      <c r="H511" s="92"/>
      <c r="I511" s="92"/>
    </row>
    <row r="512" spans="7:9" ht="12.75">
      <c r="G512" s="2"/>
      <c r="H512" s="92"/>
      <c r="I512" s="92"/>
    </row>
    <row r="513" spans="7:9" ht="12.75">
      <c r="G513" s="2"/>
      <c r="H513" s="92"/>
      <c r="I513" s="92"/>
    </row>
    <row r="514" spans="7:9" ht="12.75">
      <c r="G514" s="2"/>
      <c r="H514" s="92"/>
      <c r="I514" s="92"/>
    </row>
    <row r="515" spans="7:9" ht="12.75">
      <c r="G515" s="2"/>
      <c r="H515" s="92"/>
      <c r="I515" s="92"/>
    </row>
    <row r="516" spans="7:9" ht="12.75">
      <c r="G516" s="2"/>
      <c r="H516" s="92"/>
      <c r="I516" s="92"/>
    </row>
    <row r="517" spans="7:9" ht="12.75">
      <c r="G517" s="2"/>
      <c r="H517" s="92"/>
      <c r="I517" s="92"/>
    </row>
    <row r="518" spans="7:9" ht="12.75">
      <c r="G518" s="2"/>
      <c r="H518" s="92"/>
      <c r="I518" s="92"/>
    </row>
    <row r="519" spans="7:9" ht="12.75">
      <c r="G519" s="2"/>
      <c r="H519" s="92"/>
      <c r="I519" s="92"/>
    </row>
    <row r="520" spans="7:9" ht="12.75">
      <c r="G520" s="2"/>
      <c r="H520" s="92"/>
      <c r="I520" s="92"/>
    </row>
    <row r="521" spans="7:9" ht="12.75">
      <c r="G521" s="2"/>
      <c r="H521" s="92"/>
      <c r="I521" s="92"/>
    </row>
    <row r="522" spans="7:9" ht="12.75">
      <c r="G522" s="2"/>
      <c r="H522" s="92"/>
      <c r="I522" s="92"/>
    </row>
    <row r="523" spans="7:9" ht="12.75">
      <c r="G523" s="2"/>
      <c r="H523" s="92"/>
      <c r="I523" s="92"/>
    </row>
    <row r="524" spans="7:9" ht="12.75">
      <c r="G524" s="2"/>
      <c r="H524" s="92"/>
      <c r="I524" s="92"/>
    </row>
    <row r="525" spans="7:9" ht="12.75">
      <c r="G525" s="2"/>
      <c r="H525" s="92"/>
      <c r="I525" s="92"/>
    </row>
    <row r="526" spans="7:9" ht="12.75">
      <c r="G526" s="2"/>
      <c r="H526" s="92"/>
      <c r="I526" s="92"/>
    </row>
    <row r="527" spans="7:9" ht="12.75">
      <c r="G527" s="2"/>
      <c r="H527" s="92"/>
      <c r="I527" s="92"/>
    </row>
    <row r="528" spans="7:9" ht="12.75">
      <c r="G528" s="2"/>
      <c r="H528" s="92"/>
      <c r="I528" s="92"/>
    </row>
    <row r="529" spans="7:9" ht="12.75">
      <c r="G529" s="2"/>
      <c r="H529" s="92"/>
      <c r="I529" s="92"/>
    </row>
    <row r="530" spans="7:9" ht="12.75">
      <c r="G530" s="2"/>
      <c r="H530" s="92"/>
      <c r="I530" s="92"/>
    </row>
    <row r="531" spans="7:9" ht="12.75">
      <c r="G531" s="2"/>
      <c r="H531" s="92"/>
      <c r="I531" s="92"/>
    </row>
    <row r="532" spans="7:9" ht="12.75">
      <c r="G532" s="2"/>
      <c r="H532" s="92"/>
      <c r="I532" s="92"/>
    </row>
    <row r="533" spans="7:9" ht="12.75">
      <c r="G533" s="2"/>
      <c r="H533" s="92"/>
      <c r="I533" s="92"/>
    </row>
    <row r="534" spans="7:9" ht="12.75">
      <c r="G534" s="2"/>
      <c r="H534" s="92"/>
      <c r="I534" s="92"/>
    </row>
    <row r="535" spans="7:9" ht="12.75">
      <c r="G535" s="2"/>
      <c r="H535" s="92"/>
      <c r="I535" s="92"/>
    </row>
    <row r="536" spans="7:9" ht="12.75">
      <c r="G536" s="2"/>
      <c r="H536" s="92"/>
      <c r="I536" s="92"/>
    </row>
    <row r="537" spans="7:9" ht="12.75">
      <c r="G537" s="2"/>
      <c r="H537" s="92"/>
      <c r="I537" s="92"/>
    </row>
    <row r="538" spans="7:9" ht="12.75">
      <c r="G538" s="2"/>
      <c r="H538" s="92"/>
      <c r="I538" s="92"/>
    </row>
    <row r="539" spans="7:9" ht="12.75">
      <c r="G539" s="2"/>
      <c r="H539" s="92"/>
      <c r="I539" s="92"/>
    </row>
    <row r="540" spans="7:9" ht="12.75">
      <c r="G540" s="2"/>
      <c r="H540" s="92"/>
      <c r="I540" s="92"/>
    </row>
    <row r="541" spans="7:9" ht="12.75">
      <c r="G541" s="2"/>
      <c r="H541" s="92"/>
      <c r="I541" s="92"/>
    </row>
    <row r="542" spans="7:9" ht="12.75">
      <c r="G542" s="2"/>
      <c r="H542" s="92"/>
      <c r="I542" s="92"/>
    </row>
    <row r="543" spans="7:9" ht="12.75">
      <c r="G543" s="2"/>
      <c r="H543" s="92"/>
      <c r="I543" s="92"/>
    </row>
    <row r="544" spans="7:9" ht="12.75">
      <c r="G544" s="2"/>
      <c r="H544" s="92"/>
      <c r="I544" s="92"/>
    </row>
    <row r="545" spans="7:9" ht="12.75">
      <c r="G545" s="2"/>
      <c r="H545" s="92"/>
      <c r="I545" s="92"/>
    </row>
    <row r="546" spans="7:9" ht="12.75">
      <c r="G546" s="2"/>
      <c r="H546" s="92"/>
      <c r="I546" s="92"/>
    </row>
    <row r="547" spans="7:9" ht="12.75">
      <c r="G547" s="2"/>
      <c r="H547" s="92"/>
      <c r="I547" s="92"/>
    </row>
    <row r="548" spans="7:9" ht="12.75">
      <c r="G548" s="2"/>
      <c r="H548" s="92"/>
      <c r="I548" s="92"/>
    </row>
    <row r="549" spans="7:9" ht="12.75">
      <c r="G549" s="2"/>
      <c r="H549" s="92"/>
      <c r="I549" s="92"/>
    </row>
    <row r="550" spans="7:9" ht="12.75">
      <c r="G550" s="2"/>
      <c r="H550" s="92"/>
      <c r="I550" s="92"/>
    </row>
    <row r="551" spans="7:9" ht="12.75">
      <c r="G551" s="2"/>
      <c r="H551" s="92"/>
      <c r="I551" s="92"/>
    </row>
    <row r="552" spans="7:9" ht="12.75">
      <c r="G552" s="2"/>
      <c r="H552" s="92"/>
      <c r="I552" s="92"/>
    </row>
    <row r="553" spans="7:9" ht="12.75">
      <c r="G553" s="2"/>
      <c r="H553" s="92"/>
      <c r="I553" s="92"/>
    </row>
    <row r="554" spans="7:9" ht="12.75">
      <c r="G554" s="2"/>
      <c r="H554" s="92"/>
      <c r="I554" s="92"/>
    </row>
    <row r="555" spans="7:9" ht="12.75">
      <c r="G555" s="2"/>
      <c r="H555" s="92"/>
      <c r="I555" s="92"/>
    </row>
    <row r="556" spans="7:9" ht="12.75">
      <c r="G556" s="2"/>
      <c r="H556" s="92"/>
      <c r="I556" s="92"/>
    </row>
    <row r="557" spans="7:9" ht="12.75">
      <c r="G557" s="2"/>
      <c r="H557" s="92"/>
      <c r="I557" s="92"/>
    </row>
    <row r="558" spans="7:9" ht="12.75">
      <c r="G558" s="2"/>
      <c r="H558" s="92"/>
      <c r="I558" s="92"/>
    </row>
    <row r="559" spans="7:9" ht="12.75">
      <c r="G559" s="2"/>
      <c r="H559" s="92"/>
      <c r="I559" s="92"/>
    </row>
    <row r="560" spans="7:9" ht="12.75">
      <c r="G560" s="2"/>
      <c r="H560" s="92"/>
      <c r="I560" s="92"/>
    </row>
    <row r="561" spans="7:9" ht="12.75">
      <c r="G561" s="2"/>
      <c r="H561" s="92"/>
      <c r="I561" s="92"/>
    </row>
    <row r="562" spans="7:9" ht="12.75">
      <c r="G562" s="2"/>
      <c r="H562" s="92"/>
      <c r="I562" s="92"/>
    </row>
    <row r="563" spans="7:9" ht="12.75">
      <c r="G563" s="2"/>
      <c r="H563" s="92"/>
      <c r="I563" s="92"/>
    </row>
    <row r="564" spans="7:9" ht="12.75">
      <c r="G564" s="2"/>
      <c r="H564" s="92"/>
      <c r="I564" s="92"/>
    </row>
    <row r="565" spans="7:9" ht="12.75">
      <c r="G565" s="2"/>
      <c r="H565" s="92"/>
      <c r="I565" s="92"/>
    </row>
    <row r="566" spans="7:9" ht="12.75">
      <c r="G566" s="2"/>
      <c r="H566" s="92"/>
      <c r="I566" s="92"/>
    </row>
    <row r="567" spans="7:9" ht="12.75">
      <c r="G567" s="2"/>
      <c r="H567" s="92"/>
      <c r="I567" s="92"/>
    </row>
    <row r="568" spans="7:9" ht="12.75">
      <c r="G568" s="2"/>
      <c r="H568" s="92"/>
      <c r="I568" s="92"/>
    </row>
    <row r="569" spans="7:9" ht="12.75">
      <c r="G569" s="2"/>
      <c r="H569" s="92"/>
      <c r="I569" s="92"/>
    </row>
    <row r="570" spans="7:9" ht="12.75">
      <c r="G570" s="2"/>
      <c r="H570" s="92"/>
      <c r="I570" s="92"/>
    </row>
    <row r="571" spans="7:9" ht="12.75">
      <c r="G571" s="2"/>
      <c r="H571" s="92"/>
      <c r="I571" s="92"/>
    </row>
    <row r="572" spans="7:9" ht="12.75">
      <c r="G572" s="2"/>
      <c r="H572" s="92"/>
      <c r="I572" s="92"/>
    </row>
    <row r="573" spans="7:9" ht="12.75">
      <c r="G573" s="2"/>
      <c r="H573" s="92"/>
      <c r="I573" s="92"/>
    </row>
    <row r="574" spans="7:9" ht="12.75">
      <c r="G574" s="2"/>
      <c r="H574" s="92"/>
      <c r="I574" s="92"/>
    </row>
    <row r="575" spans="7:9" ht="12.75">
      <c r="G575" s="2"/>
      <c r="H575" s="92"/>
      <c r="I575" s="92"/>
    </row>
    <row r="576" spans="7:9" ht="12.75">
      <c r="G576" s="2"/>
      <c r="H576" s="92"/>
      <c r="I576" s="92"/>
    </row>
    <row r="577" spans="7:9" ht="12.75">
      <c r="G577" s="2"/>
      <c r="H577" s="92"/>
      <c r="I577" s="92"/>
    </row>
    <row r="578" spans="7:9" ht="12.75">
      <c r="G578" s="2"/>
      <c r="H578" s="92"/>
      <c r="I578" s="92"/>
    </row>
    <row r="579" spans="7:9" ht="12.75">
      <c r="G579" s="2"/>
      <c r="H579" s="92"/>
      <c r="I579" s="92"/>
    </row>
    <row r="580" spans="7:9" ht="12.75">
      <c r="G580" s="2"/>
      <c r="H580" s="92"/>
      <c r="I580" s="92"/>
    </row>
    <row r="581" spans="7:9" ht="12.75">
      <c r="G581" s="2"/>
      <c r="H581" s="92"/>
      <c r="I581" s="92"/>
    </row>
    <row r="582" spans="7:9" ht="12.75">
      <c r="G582" s="2"/>
      <c r="H582" s="92"/>
      <c r="I582" s="92"/>
    </row>
    <row r="583" spans="7:9" ht="12.75">
      <c r="G583" s="2"/>
      <c r="H583" s="92"/>
      <c r="I583" s="92"/>
    </row>
    <row r="584" spans="7:9" ht="12.75">
      <c r="G584" s="2"/>
      <c r="H584" s="92"/>
      <c r="I584" s="92"/>
    </row>
    <row r="585" spans="7:9" ht="12.75">
      <c r="G585" s="2"/>
      <c r="H585" s="92"/>
      <c r="I585" s="92"/>
    </row>
    <row r="586" spans="7:9" ht="12.75">
      <c r="G586" s="2"/>
      <c r="H586" s="92"/>
      <c r="I586" s="92"/>
    </row>
    <row r="587" spans="7:9" ht="12.75">
      <c r="G587" s="2"/>
      <c r="H587" s="92"/>
      <c r="I587" s="92"/>
    </row>
    <row r="588" spans="7:9" ht="12.75">
      <c r="G588" s="2"/>
      <c r="H588" s="92"/>
      <c r="I588" s="92"/>
    </row>
    <row r="589" spans="7:9" ht="12.75">
      <c r="G589" s="2"/>
      <c r="H589" s="92"/>
      <c r="I589" s="92"/>
    </row>
    <row r="590" spans="7:9" ht="12.75">
      <c r="G590" s="2"/>
      <c r="H590" s="92"/>
      <c r="I590" s="92"/>
    </row>
    <row r="591" spans="7:9" ht="12.75">
      <c r="G591" s="2"/>
      <c r="H591" s="92"/>
      <c r="I591" s="92"/>
    </row>
    <row r="592" spans="7:9" ht="12.75">
      <c r="G592" s="2"/>
      <c r="H592" s="92"/>
      <c r="I592" s="92"/>
    </row>
  </sheetData>
  <sheetProtection/>
  <mergeCells count="2">
    <mergeCell ref="J3:Q3"/>
    <mergeCell ref="E3:I3"/>
  </mergeCells>
  <printOptions gridLines="1"/>
  <pageMargins left="0.75" right="0.25" top="0.97" bottom="1" header="0.5" footer="0.5"/>
  <pageSetup fitToHeight="0" fitToWidth="1" horizontalDpi="600" verticalDpi="600" orientation="landscape" paperSize="5" scale="65" r:id="rId1"/>
  <headerFooter alignWithMargins="0">
    <oddHeader>&amp;C&amp;"Arial,Bold"&amp;20County Submittal to &amp;22District Committee</oddHeader>
    <oddFooter>&amp;L&amp;8P:\OPWC\&amp;F.xls\&amp;D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dkirkbride</dc:creator>
  <cp:keywords/>
  <dc:description/>
  <cp:lastModifiedBy>Dennis Miller</cp:lastModifiedBy>
  <cp:lastPrinted>2016-09-15T18:18:49Z</cp:lastPrinted>
  <dcterms:created xsi:type="dcterms:W3CDTF">2006-02-03T14:35:29Z</dcterms:created>
  <dcterms:modified xsi:type="dcterms:W3CDTF">2016-09-16T15:41:04Z</dcterms:modified>
  <cp:category/>
  <cp:version/>
  <cp:contentType/>
  <cp:contentStatus/>
</cp:coreProperties>
</file>